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heel.Zeeshan-PC\Desktop\New folder (2)\Comparison Chart Templates\"/>
    </mc:Choice>
  </mc:AlternateContent>
  <bookViews>
    <workbookView xWindow="0" yWindow="0" windowWidth="20490" windowHeight="7755"/>
  </bookViews>
  <sheets>
    <sheet name="Sales Performance" sheetId="1" r:id="rId1"/>
  </sheets>
  <calcPr calcId="152511"/>
</workbook>
</file>

<file path=xl/calcChain.xml><?xml version="1.0" encoding="utf-8"?>
<calcChain xmlns="http://schemas.openxmlformats.org/spreadsheetml/2006/main">
  <c r="G11" i="1" l="1"/>
  <c r="E11" i="1"/>
  <c r="C11" i="1"/>
  <c r="H11" i="1" s="1"/>
  <c r="B11" i="1"/>
  <c r="H10" i="1"/>
  <c r="F10" i="1"/>
  <c r="D10" i="1"/>
  <c r="H9" i="1"/>
  <c r="F9" i="1"/>
  <c r="D9" i="1"/>
  <c r="H8" i="1"/>
  <c r="F8" i="1"/>
  <c r="D8" i="1"/>
  <c r="H7" i="1"/>
  <c r="F7" i="1"/>
  <c r="D7" i="1"/>
  <c r="H6" i="1"/>
  <c r="F6" i="1"/>
  <c r="D6" i="1"/>
  <c r="H5" i="1"/>
  <c r="F5" i="1"/>
  <c r="D5" i="1"/>
  <c r="H4" i="1"/>
  <c r="F4" i="1"/>
  <c r="D4" i="1"/>
  <c r="F11" i="1" l="1"/>
  <c r="D11" i="1"/>
</calcChain>
</file>

<file path=xl/sharedStrings.xml><?xml version="1.0" encoding="utf-8"?>
<sst xmlns="http://schemas.openxmlformats.org/spreadsheetml/2006/main" count="19" uniqueCount="19">
  <si>
    <t>Monthly sales performance chart</t>
  </si>
  <si>
    <r>
      <rPr>
        <sz val="11"/>
        <color rgb="FF4472C4"/>
        <rFont val="Arial"/>
        <charset val="134"/>
      </rPr>
      <t>Date</t>
    </r>
    <r>
      <rPr>
        <sz val="11"/>
        <color rgb="FF4472C4"/>
        <rFont val="微软雅黑"/>
        <charset val="134"/>
      </rPr>
      <t>：</t>
    </r>
  </si>
  <si>
    <r>
      <rPr>
        <sz val="11"/>
        <color rgb="FF4472C4"/>
        <rFont val="Arial"/>
        <charset val="134"/>
      </rPr>
      <t>Unit</t>
    </r>
    <r>
      <rPr>
        <sz val="11"/>
        <color rgb="FF4472C4"/>
        <rFont val="微软雅黑"/>
        <charset val="134"/>
      </rPr>
      <t>：</t>
    </r>
  </si>
  <si>
    <t xml:space="preserve">Trade name </t>
  </si>
  <si>
    <t>Monthly sales goal</t>
  </si>
  <si>
    <t>Actual sales amount</t>
  </si>
  <si>
    <t>Completion rate</t>
  </si>
  <si>
    <r>
      <rPr>
        <sz val="11"/>
        <color theme="1"/>
        <rFont val="Arial"/>
        <charset val="134"/>
      </rPr>
      <t>Sales</t>
    </r>
    <r>
      <rPr>
        <sz val="11"/>
        <color theme="1"/>
        <rFont val="Arial"/>
        <charset val="134"/>
      </rPr>
      <t xml:space="preserve"> in the same period last year</t>
    </r>
  </si>
  <si>
    <t xml:space="preserve">The year-on-year growth rate </t>
  </si>
  <si>
    <t>Sales in the same period last month</t>
  </si>
  <si>
    <t>Link relative rate</t>
  </si>
  <si>
    <t>A product</t>
  </si>
  <si>
    <t>B product</t>
  </si>
  <si>
    <t>C product</t>
  </si>
  <si>
    <t>D product</t>
  </si>
  <si>
    <t>E product</t>
  </si>
  <si>
    <t>F product</t>
  </si>
  <si>
    <t>G product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</si>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</sst>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>
    <font>
      <sz val="11"/>
      <color theme="1"/>
      <name val="Calibri"/>
      <charset val="134"/>
      <scheme val="minor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sz val="18"/>
      <color theme="0"/>
      <name val="Arial"/>
      <charset val="134"/>
    </font>
    <font>
      <sz val="11"/>
      <color theme="1"/>
      <name val="Arial"/>
      <charset val="134"/>
    </font>
    <font>
      <sz val="11"/>
      <color rgb="FF4472C4"/>
      <name val="Arial"/>
      <charset val="134"/>
    </font>
    <font>
      <b/>
      <sz val="11"/>
      <color theme="1"/>
      <name val="Arial"/>
      <charset val="134"/>
    </font>
    <font>
      <sz val="11"/>
      <color rgb="FF4472C4"/>
      <name val="微软雅黑"/>
      <charset val="134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theme="0" tint="-0.14993743705557422"/>
        <bgColor theme="0" tint="-0.14993743705557422"/>
      </patternFill>
    </fill>
  </fills>
  <borders count="4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64" fontId="4" fillId="3" borderId="0" xfId="1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4" fontId="6" fillId="0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D41D5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3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en-US" altLang="zh-CN" sz="1300"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Monthly sales completion</a:t>
            </a:r>
            <a:endParaRPr lang="zh-CN" altLang="en-US" sz="1300"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3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'Sales Performance'!$B$3</c:f>
              <c:strCache>
                <c:ptCount val="1"/>
                <c:pt idx="0">
                  <c:v>Monthly sales goal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'Sales Performance'!$A$4:$A$10</c:f>
              <c:strCache>
                <c:ptCount val="7"/>
                <c:pt idx="0">
                  <c:v>A product</c:v>
                </c:pt>
                <c:pt idx="1">
                  <c:v>B product</c:v>
                </c:pt>
                <c:pt idx="2">
                  <c:v>C product</c:v>
                </c:pt>
                <c:pt idx="3">
                  <c:v>D product</c:v>
                </c:pt>
                <c:pt idx="4">
                  <c:v>E product</c:v>
                </c:pt>
                <c:pt idx="5">
                  <c:v>F product</c:v>
                </c:pt>
                <c:pt idx="6">
                  <c:v>G product</c:v>
                </c:pt>
              </c:strCache>
            </c:strRef>
          </c:cat>
          <c:val>
            <c:numRef>
              <c:f>'Sales Performance'!$B$4:$B$10</c:f>
              <c:numCache>
                <c:formatCode>General</c:formatCode>
                <c:ptCount val="7"/>
                <c:pt idx="0">
                  <c:v>90</c:v>
                </c:pt>
                <c:pt idx="1">
                  <c:v>70</c:v>
                </c:pt>
                <c:pt idx="2">
                  <c:v>100</c:v>
                </c:pt>
                <c:pt idx="3">
                  <c:v>20</c:v>
                </c:pt>
                <c:pt idx="4">
                  <c:v>30</c:v>
                </c:pt>
                <c:pt idx="5">
                  <c:v>20</c:v>
                </c:pt>
                <c:pt idx="6">
                  <c:v>27</c:v>
                </c:pt>
              </c:numCache>
            </c:numRef>
          </c:val>
        </c:ser>
        <c:ser>
          <c:idx val="1"/>
          <c:order val="1"/>
          <c:tx>
            <c:strRef>
              <c:f>'Sales Performance'!$C$3</c:f>
              <c:strCache>
                <c:ptCount val="1"/>
                <c:pt idx="0">
                  <c:v>Actual sales amount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'Sales Performance'!$A$4:$A$10</c:f>
              <c:strCache>
                <c:ptCount val="7"/>
                <c:pt idx="0">
                  <c:v>A product</c:v>
                </c:pt>
                <c:pt idx="1">
                  <c:v>B product</c:v>
                </c:pt>
                <c:pt idx="2">
                  <c:v>C product</c:v>
                </c:pt>
                <c:pt idx="3">
                  <c:v>D product</c:v>
                </c:pt>
                <c:pt idx="4">
                  <c:v>E product</c:v>
                </c:pt>
                <c:pt idx="5">
                  <c:v>F product</c:v>
                </c:pt>
                <c:pt idx="6">
                  <c:v>G product</c:v>
                </c:pt>
              </c:strCache>
            </c:strRef>
          </c:cat>
          <c:val>
            <c:numRef>
              <c:f>'Sales Performance'!$C$4:$C$10</c:f>
              <c:numCache>
                <c:formatCode>General</c:formatCode>
                <c:ptCount val="7"/>
                <c:pt idx="0">
                  <c:v>100</c:v>
                </c:pt>
                <c:pt idx="1">
                  <c:v>67</c:v>
                </c:pt>
                <c:pt idx="2">
                  <c:v>102</c:v>
                </c:pt>
                <c:pt idx="3">
                  <c:v>28</c:v>
                </c:pt>
                <c:pt idx="4">
                  <c:v>32</c:v>
                </c:pt>
                <c:pt idx="5">
                  <c:v>18</c:v>
                </c:pt>
                <c:pt idx="6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8"/>
        <c:overlap val="-45"/>
        <c:axId val="336929664"/>
        <c:axId val="336930224"/>
      </c:barChart>
      <c:lineChart>
        <c:grouping val="standard"/>
        <c:varyColors val="0"/>
        <c:ser>
          <c:idx val="2"/>
          <c:order val="2"/>
          <c:tx>
            <c:strRef>
              <c:f>'Sales Performance'!$D$3</c:f>
              <c:strCache>
                <c:ptCount val="1"/>
                <c:pt idx="0">
                  <c:v>Completion rate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'Sales Performance'!$A$4:$A$10</c:f>
              <c:strCache>
                <c:ptCount val="7"/>
                <c:pt idx="0">
                  <c:v>A product</c:v>
                </c:pt>
                <c:pt idx="1">
                  <c:v>B product</c:v>
                </c:pt>
                <c:pt idx="2">
                  <c:v>C product</c:v>
                </c:pt>
                <c:pt idx="3">
                  <c:v>D product</c:v>
                </c:pt>
                <c:pt idx="4">
                  <c:v>E product</c:v>
                </c:pt>
                <c:pt idx="5">
                  <c:v>F product</c:v>
                </c:pt>
                <c:pt idx="6">
                  <c:v>G product</c:v>
                </c:pt>
              </c:strCache>
            </c:strRef>
          </c:cat>
          <c:val>
            <c:numRef>
              <c:f>'Sales Performance'!$D$4:$D$10</c:f>
              <c:numCache>
                <c:formatCode>0.0%</c:formatCode>
                <c:ptCount val="7"/>
                <c:pt idx="0">
                  <c:v>1.1111111111111112</c:v>
                </c:pt>
                <c:pt idx="1">
                  <c:v>0.95714285714285718</c:v>
                </c:pt>
                <c:pt idx="2">
                  <c:v>1.02</c:v>
                </c:pt>
                <c:pt idx="3">
                  <c:v>1.4</c:v>
                </c:pt>
                <c:pt idx="4">
                  <c:v>1.0666666666666667</c:v>
                </c:pt>
                <c:pt idx="5">
                  <c:v>0.9</c:v>
                </c:pt>
                <c:pt idx="6">
                  <c:v>1.037037037037037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930784"/>
        <c:axId val="336931344"/>
      </c:lineChart>
      <c:catAx>
        <c:axId val="336929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en-US"/>
          </a:p>
        </c:txPr>
        <c:crossAx val="336930224"/>
        <c:crosses val="autoZero"/>
        <c:auto val="1"/>
        <c:lblAlgn val="ctr"/>
        <c:lblOffset val="100"/>
        <c:noMultiLvlLbl val="0"/>
      </c:catAx>
      <c:valAx>
        <c:axId val="336930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en-US"/>
          </a:p>
        </c:txPr>
        <c:crossAx val="336929664"/>
        <c:crosses val="autoZero"/>
        <c:crossBetween val="between"/>
      </c:valAx>
      <c:catAx>
        <c:axId val="3369307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36931344"/>
        <c:crosses val="autoZero"/>
        <c:auto val="1"/>
        <c:lblAlgn val="ctr"/>
        <c:lblOffset val="100"/>
        <c:noMultiLvlLbl val="0"/>
      </c:catAx>
      <c:valAx>
        <c:axId val="33693134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en-US"/>
          </a:p>
        </c:txPr>
        <c:crossAx val="336930784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en-US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en-US"/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3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en-US" altLang="zh-CN" sz="1300"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Compared</a:t>
            </a:r>
            <a:r>
              <a:rPr lang="en-US" altLang="zh-CN" sz="1300" baseline="0"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 with last year</a:t>
            </a:r>
            <a:endParaRPr lang="zh-CN" altLang="en-US" sz="1300"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>
        <c:manualLayout>
          <c:xMode val="edge"/>
          <c:yMode val="edge"/>
          <c:x val="0.30060863411181898"/>
          <c:y val="2.8991509629322801E-2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3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4"/>
          <c:order val="4"/>
          <c:tx>
            <c:strRef>
              <c:f>'Sales Performance'!$F$3</c:f>
              <c:strCache>
                <c:ptCount val="1"/>
                <c:pt idx="0">
                  <c:v>The year-on-year growth rate </c:v>
                </c:pt>
              </c:strCache>
            </c:strRef>
          </c:tx>
          <c:spPr>
            <a:ln w="28575" cap="rnd">
              <a:solidFill>
                <a:srgbClr val="1D41D5"/>
              </a:solidFill>
              <a:round/>
            </a:ln>
            <a:effectLst/>
          </c:spPr>
          <c:marker>
            <c:symbol val="circle"/>
            <c:size val="6"/>
            <c:spPr>
              <a:gradFill flip="none">
                <a:gsLst>
                  <a:gs pos="0">
                    <a:srgbClr val="007BD3"/>
                  </a:gs>
                  <a:gs pos="100000">
                    <a:srgbClr val="034373"/>
                  </a:gs>
                </a:gsLst>
                <a:lin ang="5400000" scaled="0"/>
              </a:gra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'Sales Performance'!$A$4:$A$10</c:f>
              <c:strCache>
                <c:ptCount val="7"/>
                <c:pt idx="0">
                  <c:v>A product</c:v>
                </c:pt>
                <c:pt idx="1">
                  <c:v>B product</c:v>
                </c:pt>
                <c:pt idx="2">
                  <c:v>C product</c:v>
                </c:pt>
                <c:pt idx="3">
                  <c:v>D product</c:v>
                </c:pt>
                <c:pt idx="4">
                  <c:v>E product</c:v>
                </c:pt>
                <c:pt idx="5">
                  <c:v>F product</c:v>
                </c:pt>
                <c:pt idx="6">
                  <c:v>G product</c:v>
                </c:pt>
              </c:strCache>
            </c:strRef>
          </c:cat>
          <c:val>
            <c:numRef>
              <c:f>'Sales Performance'!$F$4:$F$10</c:f>
              <c:numCache>
                <c:formatCode>0.0%</c:formatCode>
                <c:ptCount val="7"/>
                <c:pt idx="0">
                  <c:v>0.19047619047619047</c:v>
                </c:pt>
                <c:pt idx="1">
                  <c:v>0.11666666666666667</c:v>
                </c:pt>
                <c:pt idx="2">
                  <c:v>0</c:v>
                </c:pt>
                <c:pt idx="3">
                  <c:v>-6.6666666666666666E-2</c:v>
                </c:pt>
                <c:pt idx="4">
                  <c:v>0.14285714285714285</c:v>
                </c:pt>
                <c:pt idx="5">
                  <c:v>-0.1</c:v>
                </c:pt>
                <c:pt idx="6">
                  <c:v>7.6923076923076927E-2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936384"/>
        <c:axId val="33751835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'Sales Performance'!$B$3</c15:sqref>
                        </c15:formulaRef>
                      </c:ext>
                    </c:extLst>
                    <c:strCache>
                      <c:ptCount val="1"/>
                      <c:pt idx="0">
                        <c:v>Monthly sales goal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'Sales Performance'!$A$4:$A$10</c15:sqref>
                        </c15:formulaRef>
                      </c:ext>
                    </c:extLst>
                    <c:strCache>
                      <c:ptCount val="7"/>
                      <c:pt idx="0">
                        <c:v>A product</c:v>
                      </c:pt>
                      <c:pt idx="1">
                        <c:v>B product</c:v>
                      </c:pt>
                      <c:pt idx="2">
                        <c:v>C product</c:v>
                      </c:pt>
                      <c:pt idx="3">
                        <c:v>D product</c:v>
                      </c:pt>
                      <c:pt idx="4">
                        <c:v>E product</c:v>
                      </c:pt>
                      <c:pt idx="5">
                        <c:v>F product</c:v>
                      </c:pt>
                      <c:pt idx="6">
                        <c:v>G product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'Sales Performance'!$B$4:$B$10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90</c:v>
                      </c:pt>
                      <c:pt idx="1">
                        <c:v>70</c:v>
                      </c:pt>
                      <c:pt idx="2">
                        <c:v>100</c:v>
                      </c:pt>
                      <c:pt idx="3">
                        <c:v>20</c:v>
                      </c:pt>
                      <c:pt idx="4">
                        <c:v>30</c:v>
                      </c:pt>
                      <c:pt idx="5">
                        <c:v>20</c:v>
                      </c:pt>
                      <c:pt idx="6">
                        <c:v>27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'Sales Performance'!$C$3</c15:sqref>
                        </c15:formulaRef>
                      </c:ext>
                    </c:extLst>
                    <c:strCache>
                      <c:ptCount val="1"/>
                      <c:pt idx="0">
                        <c:v>Actual sales amount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'Sales Performance'!$A$4:$A$10</c15:sqref>
                        </c15:formulaRef>
                      </c:ext>
                    </c:extLst>
                    <c:strCache>
                      <c:ptCount val="7"/>
                      <c:pt idx="0">
                        <c:v>A product</c:v>
                      </c:pt>
                      <c:pt idx="1">
                        <c:v>B product</c:v>
                      </c:pt>
                      <c:pt idx="2">
                        <c:v>C product</c:v>
                      </c:pt>
                      <c:pt idx="3">
                        <c:v>D product</c:v>
                      </c:pt>
                      <c:pt idx="4">
                        <c:v>E product</c:v>
                      </c:pt>
                      <c:pt idx="5">
                        <c:v>F product</c:v>
                      </c:pt>
                      <c:pt idx="6">
                        <c:v>G product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'Sales Performance'!$C$4:$C$10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100</c:v>
                      </c:pt>
                      <c:pt idx="1">
                        <c:v>67</c:v>
                      </c:pt>
                      <c:pt idx="2">
                        <c:v>102</c:v>
                      </c:pt>
                      <c:pt idx="3">
                        <c:v>28</c:v>
                      </c:pt>
                      <c:pt idx="4">
                        <c:v>32</c:v>
                      </c:pt>
                      <c:pt idx="5">
                        <c:v>18</c:v>
                      </c:pt>
                      <c:pt idx="6">
                        <c:v>28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'Sales Performance'!$D$3</c15:sqref>
                        </c15:formulaRef>
                      </c:ext>
                    </c:extLst>
                    <c:strCache>
                      <c:ptCount val="1"/>
                      <c:pt idx="0">
                        <c:v>Completion rate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'Sales Performance'!$A$4:$A$10</c15:sqref>
                        </c15:formulaRef>
                      </c:ext>
                    </c:extLst>
                    <c:strCache>
                      <c:ptCount val="7"/>
                      <c:pt idx="0">
                        <c:v>A product</c:v>
                      </c:pt>
                      <c:pt idx="1">
                        <c:v>B product</c:v>
                      </c:pt>
                      <c:pt idx="2">
                        <c:v>C product</c:v>
                      </c:pt>
                      <c:pt idx="3">
                        <c:v>D product</c:v>
                      </c:pt>
                      <c:pt idx="4">
                        <c:v>E product</c:v>
                      </c:pt>
                      <c:pt idx="5">
                        <c:v>F product</c:v>
                      </c:pt>
                      <c:pt idx="6">
                        <c:v>G product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'Sales Performance'!$D$4:$D$10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1.1111111111111112</c:v>
                      </c:pt>
                      <c:pt idx="1">
                        <c:v>0.95714285714285718</c:v>
                      </c:pt>
                      <c:pt idx="2">
                        <c:v>1.02</c:v>
                      </c:pt>
                      <c:pt idx="3">
                        <c:v>1.4</c:v>
                      </c:pt>
                      <c:pt idx="4">
                        <c:v>1.0666666666666667</c:v>
                      </c:pt>
                      <c:pt idx="5">
                        <c:v>0.9</c:v>
                      </c:pt>
                      <c:pt idx="6">
                        <c:v>1.037037037037037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'Sales Performance'!$E$3</c15:sqref>
                        </c15:formulaRef>
                      </c:ext>
                    </c:extLst>
                    <c:strCache>
                      <c:ptCount val="1"/>
                      <c:pt idx="0">
                        <c:v>Sales in the same period last year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'Sales Performance'!$A$4:$A$10</c15:sqref>
                        </c15:formulaRef>
                      </c:ext>
                    </c:extLst>
                    <c:strCache>
                      <c:ptCount val="7"/>
                      <c:pt idx="0">
                        <c:v>A product</c:v>
                      </c:pt>
                      <c:pt idx="1">
                        <c:v>B product</c:v>
                      </c:pt>
                      <c:pt idx="2">
                        <c:v>C product</c:v>
                      </c:pt>
                      <c:pt idx="3">
                        <c:v>D product</c:v>
                      </c:pt>
                      <c:pt idx="4">
                        <c:v>E product</c:v>
                      </c:pt>
                      <c:pt idx="5">
                        <c:v>F product</c:v>
                      </c:pt>
                      <c:pt idx="6">
                        <c:v>G product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'Sales Performance'!$E$4:$E$10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84</c:v>
                      </c:pt>
                      <c:pt idx="1">
                        <c:v>60</c:v>
                      </c:pt>
                      <c:pt idx="2">
                        <c:v>102</c:v>
                      </c:pt>
                      <c:pt idx="3">
                        <c:v>30</c:v>
                      </c:pt>
                      <c:pt idx="4">
                        <c:v>28</c:v>
                      </c:pt>
                      <c:pt idx="5">
                        <c:v>20</c:v>
                      </c:pt>
                      <c:pt idx="6">
                        <c:v>26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336936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en-US"/>
          </a:p>
        </c:txPr>
        <c:crossAx val="337518352"/>
        <c:crosses val="autoZero"/>
        <c:auto val="1"/>
        <c:lblAlgn val="ctr"/>
        <c:lblOffset val="100"/>
        <c:noMultiLvlLbl val="0"/>
      </c:catAx>
      <c:valAx>
        <c:axId val="33751835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33693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3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en-US" altLang="zh-CN" sz="1300"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Compared with last month</a:t>
            </a:r>
            <a:endParaRPr lang="zh-CN" altLang="en-US" sz="1300"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3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'Sales Performance'!$A$4</c:f>
              <c:strCache>
                <c:ptCount val="1"/>
                <c:pt idx="0">
                  <c:v>A product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'Sales Performance'!$B$3:$H$3</c15:sqref>
                  </c15:fullRef>
                </c:ext>
              </c:extLst>
              <c:f>'Sales Performance'!$H$3</c:f>
              <c:strCache>
                <c:ptCount val="1"/>
                <c:pt idx="0">
                  <c:v>Link relative rate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'Sales Performance'!$B$4:$H$4</c15:sqref>
                  </c15:fullRef>
                </c:ext>
              </c:extLst>
              <c:f>'Sales Performance'!$H$4</c:f>
              <c:numCache>
                <c:formatCode>General</c:formatCode>
                <c:ptCount val="1"/>
                <c:pt idx="0" formatCode="0.0%">
                  <c:v>-0.16666666666666666</c:v>
                </c:pt>
              </c:numCache>
            </c:numRef>
          </c:val>
        </c:ser>
        <c:ser>
          <c:idx val="1"/>
          <c:order val="1"/>
          <c:tx>
            <c:strRef>
              <c:f>'Sales Performance'!$A$5</c:f>
              <c:strCache>
                <c:ptCount val="1"/>
                <c:pt idx="0">
                  <c:v>B product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'Sales Performance'!$B$3:$H$3</c15:sqref>
                  </c15:fullRef>
                </c:ext>
              </c:extLst>
              <c:f>'Sales Performance'!$H$3</c:f>
              <c:strCache>
                <c:ptCount val="1"/>
                <c:pt idx="0">
                  <c:v>Link relative rate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'Sales Performance'!$B$5:$H$5</c15:sqref>
                  </c15:fullRef>
                </c:ext>
              </c:extLst>
              <c:f>'Sales Performance'!$H$5</c:f>
              <c:numCache>
                <c:formatCode>General</c:formatCode>
                <c:ptCount val="1"/>
                <c:pt idx="0" formatCode="0.0%">
                  <c:v>-0.16250000000000001</c:v>
                </c:pt>
              </c:numCache>
            </c:numRef>
          </c:val>
        </c:ser>
        <c:ser>
          <c:idx val="2"/>
          <c:order val="2"/>
          <c:tx>
            <c:strRef>
              <c:f>'Sales Performance'!$A$6</c:f>
              <c:strCache>
                <c:ptCount val="1"/>
                <c:pt idx="0">
                  <c:v>C product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'Sales Performance'!$B$3:$H$3</c15:sqref>
                  </c15:fullRef>
                </c:ext>
              </c:extLst>
              <c:f>'Sales Performance'!$H$3</c:f>
              <c:strCache>
                <c:ptCount val="1"/>
                <c:pt idx="0">
                  <c:v>Link relative rate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'Sales Performance'!$B$6:$H$6</c15:sqref>
                  </c15:fullRef>
                </c:ext>
              </c:extLst>
              <c:f>'Sales Performance'!$H$6</c:f>
              <c:numCache>
                <c:formatCode>General</c:formatCode>
                <c:ptCount val="1"/>
                <c:pt idx="0" formatCode="0.0%">
                  <c:v>-7.2727272727272724E-2</c:v>
                </c:pt>
              </c:numCache>
            </c:numRef>
          </c:val>
        </c:ser>
        <c:ser>
          <c:idx val="3"/>
          <c:order val="3"/>
          <c:tx>
            <c:strRef>
              <c:f>'Sales Performance'!$A$7</c:f>
              <c:strCache>
                <c:ptCount val="1"/>
                <c:pt idx="0">
                  <c:v>D product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'Sales Performance'!$B$3:$H$3</c15:sqref>
                  </c15:fullRef>
                </c:ext>
              </c:extLst>
              <c:f>'Sales Performance'!$H$3</c:f>
              <c:strCache>
                <c:ptCount val="1"/>
                <c:pt idx="0">
                  <c:v>Link relative rate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'Sales Performance'!$B$7:$H$7</c15:sqref>
                  </c15:fullRef>
                </c:ext>
              </c:extLst>
              <c:f>'Sales Performance'!$H$7</c:f>
              <c:numCache>
                <c:formatCode>General</c:formatCode>
                <c:ptCount val="1"/>
                <c:pt idx="0" formatCode="0.0%">
                  <c:v>0.16666666666666666</c:v>
                </c:pt>
              </c:numCache>
            </c:numRef>
          </c:val>
        </c:ser>
        <c:ser>
          <c:idx val="4"/>
          <c:order val="4"/>
          <c:tx>
            <c:strRef>
              <c:f>'Sales Performance'!$A$8</c:f>
              <c:strCache>
                <c:ptCount val="1"/>
                <c:pt idx="0">
                  <c:v>E product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'Sales Performance'!$B$3:$H$3</c15:sqref>
                  </c15:fullRef>
                </c:ext>
              </c:extLst>
              <c:f>'Sales Performance'!$H$3</c:f>
              <c:strCache>
                <c:ptCount val="1"/>
                <c:pt idx="0">
                  <c:v>Link relative rate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'Sales Performance'!$B$8:$H$8</c15:sqref>
                  </c15:fullRef>
                </c:ext>
              </c:extLst>
              <c:f>'Sales Performance'!$H$8</c:f>
              <c:numCache>
                <c:formatCode>General</c:formatCode>
                <c:ptCount val="1"/>
                <c:pt idx="0" formatCode="0.0%">
                  <c:v>0.10344827586206896</c:v>
                </c:pt>
              </c:numCache>
            </c:numRef>
          </c:val>
        </c:ser>
        <c:ser>
          <c:idx val="5"/>
          <c:order val="5"/>
          <c:tx>
            <c:strRef>
              <c:f>'Sales Performance'!$A$9</c:f>
              <c:strCache>
                <c:ptCount val="1"/>
                <c:pt idx="0">
                  <c:v>F product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'Sales Performance'!$B$3:$H$3</c15:sqref>
                  </c15:fullRef>
                </c:ext>
              </c:extLst>
              <c:f>'Sales Performance'!$H$3</c:f>
              <c:strCache>
                <c:ptCount val="1"/>
                <c:pt idx="0">
                  <c:v>Link relative rate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'Sales Performance'!$B$9:$H$9</c15:sqref>
                  </c15:fullRef>
                </c:ext>
              </c:extLst>
              <c:f>'Sales Performance'!$H$9</c:f>
              <c:numCache>
                <c:formatCode>General</c:formatCode>
                <c:ptCount val="1"/>
                <c:pt idx="0" formatCode="0.0%">
                  <c:v>-0.1</c:v>
                </c:pt>
              </c:numCache>
            </c:numRef>
          </c:val>
        </c:ser>
        <c:ser>
          <c:idx val="6"/>
          <c:order val="6"/>
          <c:tx>
            <c:strRef>
              <c:f>'Sales Performance'!$A$10</c:f>
              <c:strCache>
                <c:ptCount val="1"/>
                <c:pt idx="0">
                  <c:v>G product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'Sales Performance'!$B$3:$H$3</c15:sqref>
                  </c15:fullRef>
                </c:ext>
              </c:extLst>
              <c:f>'Sales Performance'!$H$3</c:f>
              <c:strCache>
                <c:ptCount val="1"/>
                <c:pt idx="0">
                  <c:v>Link relative rate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'Sales Performance'!$B$10:$H$10</c15:sqref>
                  </c15:fullRef>
                </c:ext>
              </c:extLst>
              <c:f>'Sales Performance'!$H$10</c:f>
              <c:numCache>
                <c:formatCode>General</c:formatCode>
                <c:ptCount val="1"/>
                <c:pt idx="0" formatCode="0.0%">
                  <c:v>-6.6666666666666666E-2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-59"/>
        <c:axId val="337524512"/>
        <c:axId val="337525072"/>
      </c:barChart>
      <c:catAx>
        <c:axId val="33752451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en-US"/>
          </a:p>
        </c:txPr>
        <c:crossAx val="337525072"/>
        <c:crosses val="autoZero"/>
        <c:auto val="1"/>
        <c:lblAlgn val="ctr"/>
        <c:lblOffset val="100"/>
        <c:noMultiLvlLbl val="0"/>
      </c:catAx>
      <c:valAx>
        <c:axId val="337525072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33752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en-US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en-US"/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en-US"/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en-US"/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en-US"/>
          </a:p>
        </c:txPr>
      </c:legendEntry>
      <c:legendEntry>
        <c:idx val="5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en-US"/>
          </a:p>
        </c:txPr>
      </c:legendEntry>
      <c:legendEntry>
        <c:idx val="6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0</xdr:rowOff>
    </xdr:to>
    <xdr:pic>
      <xdr:nvPicPr>
        <xdr:cNvPr id="2" name="图片 1" descr="月度销售业绩完成情况统计表"/>
        <xdr:cNvPicPr>
          <a:picLocks noChangeAspect="1"/>
        </xdr:cNvPicPr>
      </xdr:nvPicPr>
      <xdr:blipFill>
        <a:stretch>
          <a:fillRect/>
        </a:stretch>
      </xdr:blipFill>
      <xdr:spPr>
        <a:xfrm>
          <a:off x="14547215" y="5029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304800</xdr:colOff>
      <xdr:row>13</xdr:row>
      <xdr:rowOff>0</xdr:rowOff>
    </xdr:to>
    <xdr:pic>
      <xdr:nvPicPr>
        <xdr:cNvPr id="3" name="图片 2" descr="月度销售业绩完成情况统计表"/>
        <xdr:cNvPicPr>
          <a:picLocks noChangeAspect="1"/>
        </xdr:cNvPicPr>
      </xdr:nvPicPr>
      <xdr:blipFill>
        <a:stretch>
          <a:fillRect/>
        </a:stretch>
      </xdr:blipFill>
      <xdr:spPr>
        <a:xfrm>
          <a:off x="13918565" y="38100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15875</xdr:colOff>
      <xdr:row>11</xdr:row>
      <xdr:rowOff>24765</xdr:rowOff>
    </xdr:from>
    <xdr:to>
      <xdr:col>7</xdr:col>
      <xdr:colOff>26035</xdr:colOff>
      <xdr:row>20</xdr:row>
      <xdr:rowOff>292100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139700</xdr:colOff>
      <xdr:row>11</xdr:row>
      <xdr:rowOff>34290</xdr:rowOff>
    </xdr:from>
    <xdr:to>
      <xdr:col>14</xdr:col>
      <xdr:colOff>15875</xdr:colOff>
      <xdr:row>21</xdr:row>
      <xdr:rowOff>52705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41275</xdr:colOff>
      <xdr:row>0</xdr:row>
      <xdr:rowOff>44450</xdr:rowOff>
    </xdr:from>
    <xdr:to>
      <xdr:col>13</xdr:col>
      <xdr:colOff>594360</xdr:colOff>
      <xdr:row>11</xdr:row>
      <xdr:rowOff>13970</xdr:rowOff>
    </xdr:to>
    <xdr:graphicFrame macro="">
      <xdr:nvGraphicFramePr>
        <xdr:cNvPr id="8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tabSelected="1" zoomScale="55" zoomScaleNormal="55" workbookViewId="0">
      <selection activeCell="U38" sqref="U38"/>
    </sheetView>
  </sheetViews>
  <sheetFormatPr defaultColWidth="9" defaultRowHeight="24" customHeight="1"/>
  <cols>
    <col min="1" max="1" width="11.140625" style="2" customWidth="1"/>
    <col min="2" max="2" width="21.140625" style="2" customWidth="1"/>
    <col min="3" max="3" width="19.5703125" style="2" customWidth="1"/>
    <col min="4" max="4" width="18.28515625" style="2" customWidth="1"/>
    <col min="5" max="5" width="32.5703125" style="2" customWidth="1"/>
    <col min="6" max="6" width="34.42578125" style="2" customWidth="1"/>
    <col min="7" max="7" width="32.42578125" style="2" customWidth="1"/>
    <col min="8" max="8" width="20.5703125" style="2" customWidth="1"/>
    <col min="9" max="13" width="9" style="2"/>
    <col min="14" max="14" width="7.85546875" style="2" customWidth="1"/>
    <col min="15" max="16384" width="9" style="2"/>
  </cols>
  <sheetData>
    <row r="1" spans="1:16" ht="36" customHeight="1">
      <c r="A1" s="17" t="s">
        <v>0</v>
      </c>
      <c r="B1" s="17"/>
      <c r="C1" s="17"/>
      <c r="D1" s="17"/>
      <c r="E1" s="17"/>
      <c r="F1" s="17"/>
      <c r="G1" s="17"/>
      <c r="H1" s="17"/>
      <c r="I1" s="3"/>
      <c r="J1" s="3"/>
      <c r="K1" s="3"/>
      <c r="L1" s="3"/>
      <c r="M1" s="3"/>
      <c r="N1" s="3"/>
      <c r="O1" s="3"/>
      <c r="P1" s="3"/>
    </row>
    <row r="2" spans="1:16" ht="24" customHeight="1">
      <c r="A2" s="3"/>
      <c r="B2" s="3"/>
      <c r="C2" s="3"/>
      <c r="D2" s="3"/>
      <c r="E2" s="4" t="s">
        <v>1</v>
      </c>
      <c r="F2" s="5"/>
      <c r="G2" s="4" t="s">
        <v>2</v>
      </c>
      <c r="H2" s="6"/>
      <c r="I2" s="3"/>
      <c r="J2" s="3"/>
      <c r="K2" s="3"/>
      <c r="L2" s="3"/>
      <c r="M2" s="3"/>
      <c r="N2" s="3"/>
      <c r="O2" s="3"/>
      <c r="P2" s="3"/>
    </row>
    <row r="3" spans="1:16" ht="24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3"/>
      <c r="J3" s="3"/>
      <c r="K3" s="3"/>
      <c r="L3" s="3"/>
      <c r="M3" s="3"/>
      <c r="N3" s="3"/>
      <c r="O3" s="3"/>
      <c r="P3" s="3"/>
    </row>
    <row r="4" spans="1:16" ht="24" customHeight="1">
      <c r="A4" s="8" t="s">
        <v>11</v>
      </c>
      <c r="B4" s="8">
        <v>90</v>
      </c>
      <c r="C4" s="8">
        <v>100</v>
      </c>
      <c r="D4" s="9">
        <f t="shared" ref="D4:D11" si="0">IFERROR(C4/B4,"-")</f>
        <v>1.1111111111111112</v>
      </c>
      <c r="E4" s="8">
        <v>84</v>
      </c>
      <c r="F4" s="9">
        <f>IFERROR((C4-E4)/E4,"-")</f>
        <v>0.19047619047619047</v>
      </c>
      <c r="G4" s="8">
        <v>120</v>
      </c>
      <c r="H4" s="9">
        <f>IFERROR((C4-G4)/G4,"-")</f>
        <v>-0.16666666666666666</v>
      </c>
      <c r="I4" s="3"/>
      <c r="J4" s="3"/>
      <c r="K4" s="3"/>
      <c r="L4" s="3"/>
      <c r="M4" s="3"/>
      <c r="N4" s="3"/>
      <c r="O4" s="3"/>
      <c r="P4" s="3"/>
    </row>
    <row r="5" spans="1:16" ht="24" customHeight="1">
      <c r="A5" s="10" t="s">
        <v>12</v>
      </c>
      <c r="B5" s="10">
        <v>70</v>
      </c>
      <c r="C5" s="10">
        <v>67</v>
      </c>
      <c r="D5" s="11">
        <f t="shared" si="0"/>
        <v>0.95714285714285718</v>
      </c>
      <c r="E5" s="10">
        <v>60</v>
      </c>
      <c r="F5" s="11">
        <f t="shared" ref="F5:F11" si="1">IFERROR((C5-E5)/E5,"-")</f>
        <v>0.11666666666666667</v>
      </c>
      <c r="G5" s="10">
        <v>80</v>
      </c>
      <c r="H5" s="11">
        <f t="shared" ref="H5:H11" si="2">IFERROR((C5-G5)/G5,"-")</f>
        <v>-0.16250000000000001</v>
      </c>
      <c r="I5" s="3"/>
      <c r="J5" s="3"/>
      <c r="K5" s="3"/>
      <c r="L5" s="3"/>
      <c r="M5" s="3"/>
      <c r="N5" s="3"/>
      <c r="O5" s="3"/>
      <c r="P5" s="3"/>
    </row>
    <row r="6" spans="1:16" ht="24" customHeight="1">
      <c r="A6" s="12" t="s">
        <v>13</v>
      </c>
      <c r="B6" s="12">
        <v>100</v>
      </c>
      <c r="C6" s="12">
        <v>102</v>
      </c>
      <c r="D6" s="13">
        <f t="shared" si="0"/>
        <v>1.02</v>
      </c>
      <c r="E6" s="12">
        <v>102</v>
      </c>
      <c r="F6" s="13">
        <f t="shared" si="1"/>
        <v>0</v>
      </c>
      <c r="G6" s="12">
        <v>110</v>
      </c>
      <c r="H6" s="13">
        <f t="shared" si="2"/>
        <v>-7.2727272727272724E-2</v>
      </c>
      <c r="I6" s="3"/>
      <c r="J6" s="3"/>
      <c r="K6" s="3"/>
      <c r="L6" s="3"/>
      <c r="M6" s="3"/>
      <c r="N6" s="3"/>
      <c r="O6" s="3"/>
      <c r="P6" s="3"/>
    </row>
    <row r="7" spans="1:16" ht="24" customHeight="1">
      <c r="A7" s="10" t="s">
        <v>14</v>
      </c>
      <c r="B7" s="10">
        <v>20</v>
      </c>
      <c r="C7" s="10">
        <v>28</v>
      </c>
      <c r="D7" s="11">
        <f t="shared" si="0"/>
        <v>1.4</v>
      </c>
      <c r="E7" s="10">
        <v>30</v>
      </c>
      <c r="F7" s="11">
        <f t="shared" si="1"/>
        <v>-6.6666666666666666E-2</v>
      </c>
      <c r="G7" s="10">
        <v>24</v>
      </c>
      <c r="H7" s="11">
        <f t="shared" si="2"/>
        <v>0.16666666666666666</v>
      </c>
      <c r="I7" s="3"/>
      <c r="J7" s="3"/>
      <c r="K7" s="3"/>
      <c r="L7" s="3"/>
      <c r="M7" s="3"/>
      <c r="N7" s="3"/>
      <c r="O7" s="3"/>
      <c r="P7" s="3"/>
    </row>
    <row r="8" spans="1:16" ht="24" customHeight="1">
      <c r="A8" s="12" t="s">
        <v>15</v>
      </c>
      <c r="B8" s="12">
        <v>30</v>
      </c>
      <c r="C8" s="12">
        <v>32</v>
      </c>
      <c r="D8" s="13">
        <f t="shared" si="0"/>
        <v>1.0666666666666667</v>
      </c>
      <c r="E8" s="12">
        <v>28</v>
      </c>
      <c r="F8" s="13">
        <f t="shared" si="1"/>
        <v>0.14285714285714285</v>
      </c>
      <c r="G8" s="12">
        <v>29</v>
      </c>
      <c r="H8" s="13">
        <f t="shared" si="2"/>
        <v>0.10344827586206896</v>
      </c>
      <c r="I8" s="3"/>
      <c r="J8" s="3"/>
      <c r="K8" s="3"/>
      <c r="L8" s="3"/>
      <c r="M8" s="3"/>
      <c r="N8" s="3"/>
      <c r="O8" s="3"/>
      <c r="P8" s="3"/>
    </row>
    <row r="9" spans="1:16" ht="24" customHeight="1">
      <c r="A9" s="10" t="s">
        <v>16</v>
      </c>
      <c r="B9" s="10">
        <v>20</v>
      </c>
      <c r="C9" s="10">
        <v>18</v>
      </c>
      <c r="D9" s="11">
        <f t="shared" si="0"/>
        <v>0.9</v>
      </c>
      <c r="E9" s="10">
        <v>20</v>
      </c>
      <c r="F9" s="11">
        <f t="shared" si="1"/>
        <v>-0.1</v>
      </c>
      <c r="G9" s="10">
        <v>20</v>
      </c>
      <c r="H9" s="11">
        <f t="shared" si="2"/>
        <v>-0.1</v>
      </c>
      <c r="I9" s="3"/>
      <c r="J9" s="3"/>
      <c r="K9" s="3"/>
      <c r="L9" s="3"/>
      <c r="M9" s="3"/>
      <c r="N9" s="3"/>
      <c r="O9" s="3"/>
      <c r="P9" s="3"/>
    </row>
    <row r="10" spans="1:16" ht="24" customHeight="1">
      <c r="A10" s="12" t="s">
        <v>17</v>
      </c>
      <c r="B10" s="12">
        <v>27</v>
      </c>
      <c r="C10" s="12">
        <v>28</v>
      </c>
      <c r="D10" s="13">
        <f t="shared" si="0"/>
        <v>1.037037037037037</v>
      </c>
      <c r="E10" s="12">
        <v>26</v>
      </c>
      <c r="F10" s="13">
        <f t="shared" si="1"/>
        <v>7.6923076923076927E-2</v>
      </c>
      <c r="G10" s="12">
        <v>30</v>
      </c>
      <c r="H10" s="13">
        <f t="shared" si="2"/>
        <v>-6.6666666666666666E-2</v>
      </c>
      <c r="I10" s="3"/>
      <c r="J10" s="3"/>
      <c r="K10" s="3"/>
      <c r="L10" s="3"/>
      <c r="M10" s="3"/>
      <c r="N10" s="3"/>
      <c r="O10" s="3"/>
      <c r="P10" s="3"/>
    </row>
    <row r="11" spans="1:16" s="1" customFormat="1" ht="24" customHeight="1">
      <c r="A11" s="14" t="s">
        <v>18</v>
      </c>
      <c r="B11" s="14">
        <f t="shared" ref="B11:G11" si="3">SUM(B4:B10)</f>
        <v>357</v>
      </c>
      <c r="C11" s="14">
        <f t="shared" si="3"/>
        <v>375</v>
      </c>
      <c r="D11" s="15">
        <f t="shared" si="0"/>
        <v>1.0504201680672269</v>
      </c>
      <c r="E11" s="14">
        <f t="shared" si="3"/>
        <v>350</v>
      </c>
      <c r="F11" s="15">
        <f t="shared" si="1"/>
        <v>7.1428571428571425E-2</v>
      </c>
      <c r="G11" s="14">
        <f t="shared" si="3"/>
        <v>413</v>
      </c>
      <c r="H11" s="15">
        <f t="shared" si="2"/>
        <v>-9.2009685230024216E-2</v>
      </c>
      <c r="I11" s="16"/>
      <c r="J11" s="16"/>
      <c r="K11" s="16"/>
      <c r="L11" s="16"/>
      <c r="M11" s="16"/>
      <c r="N11" s="16"/>
      <c r="O11" s="16"/>
      <c r="P11" s="16"/>
    </row>
    <row r="12" spans="1:16" ht="24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4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4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4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4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4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4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4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4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24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6.9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24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24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</sheetData>
  <mergeCells count="1">
    <mergeCell ref="A1:H1"/>
  </mergeCells>
  <pageMargins left="0.47222222222222199" right="0.43263888888888902" top="0.47222222222222199" bottom="0.47222222222222199" header="0.47222222222222199" footer="0.47222222222222199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Performance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Raheel</cp:lastModifiedBy>
  <dcterms:created xsi:type="dcterms:W3CDTF">2019-05-03T06:19:00Z</dcterms:created>
  <dcterms:modified xsi:type="dcterms:W3CDTF">2020-01-28T10:59:38Z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1033-11.2.0.8934</vt:lpwstr>
  </property>
</Properties>
</file>