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Year-to-Date Summary" sheetId="1" r:id="rId1"/>
    <sheet name="1st Q" sheetId="2" r:id="rId2"/>
    <sheet name="2nd Q" sheetId="3" r:id="rId3"/>
    <sheet name="3rd Q" sheetId="4" r:id="rId4"/>
    <sheet name="4th Q" sheetId="5" r:id="rId5"/>
  </sheets>
  <definedNames>
    <definedName name="_xlnm.Print_Titles" localSheetId="1">'1st Q'!$A:$B,'1st Q'!$5:$5</definedName>
    <definedName name="_xlnm.Print_Titles" localSheetId="2">'2nd Q'!$A:$B,'2nd Q'!$5:$5</definedName>
    <definedName name="_xlnm.Print_Titles" localSheetId="3">'3rd Q'!$A:$B,'3rd Q'!$5:$5</definedName>
    <definedName name="_xlnm.Print_Titles" localSheetId="4">'4th Q'!$A:$B,'4th Q'!$5:$5</definedName>
    <definedName name="_xlnm.Print_Titles" localSheetId="0">'Year-to-Date Summary'!$A:$B,'Year-to-Date Summary'!$1:$5</definedName>
    <definedName name="top" localSheetId="0">'Year-to-Date Summary'!$B$12</definedName>
  </definedNames>
  <calcPr fullCalcOnLoad="1"/>
</workbook>
</file>

<file path=xl/sharedStrings.xml><?xml version="1.0" encoding="utf-8"?>
<sst xmlns="http://schemas.openxmlformats.org/spreadsheetml/2006/main" count="421" uniqueCount="387">
  <si>
    <t>Position</t>
  </si>
  <si>
    <t>Vacation</t>
  </si>
  <si>
    <t>Personal</t>
  </si>
  <si>
    <t>Sick</t>
  </si>
  <si>
    <t>SSN</t>
  </si>
  <si>
    <t>Supervisor</t>
  </si>
  <si>
    <t>Comments</t>
  </si>
  <si>
    <t>[Date]</t>
  </si>
  <si>
    <t>Last Name</t>
  </si>
  <si>
    <t>First Name</t>
  </si>
  <si>
    <t>Hire Date</t>
  </si>
  <si>
    <t>Vacation Days 
per Year</t>
  </si>
  <si>
    <t>Vacation Days 
Remaining</t>
  </si>
  <si>
    <t>1/4</t>
  </si>
  <si>
    <t>1/3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</si>
  <si>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</si>
  <si>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</si>
  <si>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</si>
  <si>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</si>
  <si>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</si>
  <si>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</si>
  <si>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</si>
  <si>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</si>
  <si>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</si>
  <si>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</si>
  <si>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</si>
  <si>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</si>
  <si>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</t>
  </si>
  <si>
    <t>1/2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</si>
  <si>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</si>
  <si>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</si>
  <si>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</si>
  <si>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</si>
  <si>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</si>
  <si>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</si>
  <si>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</si>
  <si>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</si>
  <si>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</si>
  <si>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</si>
  <si>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</si>
  <si>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</si>
  <si>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</si>
  <si>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</si>
  <si>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</si>
  <si>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</si>
  <si>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</si>
  <si>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</si>
  <si>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</si>
  <si>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</si>
  <si>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</si>
  <si>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</si>
  <si>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</si>
  <si>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</si>
  <si>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</si>
  <si>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</si>
  <si>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</si>
  <si>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</si>
  <si>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</si>
  <si>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</si>
  <si>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</si>
  <si>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</si>
  <si>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</si>
  <si>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</si>
  <si>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</si>
  <si>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</si>
  <si>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</si>
  <si>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</si>
  <si>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</si>
  <si>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</si>
  <si>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</si>
  <si>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</si>
  <si>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</si>
  <si>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</si>
  <si>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</si>
  <si>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</si>
  <si>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</si>
  <si>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</si>
  <si>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</si>
  <si>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</si>
  <si>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</si>
  <si>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</si>
  <si>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</si>
  <si>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</si>
  <si>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</si>
  <si>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</si>
  <si>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</si>
  <si>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</si>
  <si>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</si>
  <si>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</si>
  <si>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</si>
  <si>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</si>
  <si>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</si>
  <si>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</si>
  <si>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</si>
  <si>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</si>
  <si>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3/26</t>
  </si>
  <si>
    <t>3/25</t>
  </si>
  <si>
    <t>3/27</t>
  </si>
  <si>
    <t>3/28</t>
  </si>
  <si>
    <t>3/29</t>
  </si>
  <si>
    <t>3/30</t>
  </si>
  <si>
    <t>3/31</t>
  </si>
  <si>
    <t>1/17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</si>
  <si>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</si>
  <si>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</si>
  <si>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</si>
  <si>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</si>
  <si>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</si>
  <si>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</si>
  <si>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</si>
  <si>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</si>
  <si>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</si>
  <si>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</si>
  <si>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</si>
  <si>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</si>
  <si>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</si>
  <si>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</si>
  <si>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</si>
  <si>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</si>
  <si>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</si>
  <si>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</si>
  <si>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</si>
  <si>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</si>
  <si>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</si>
  <si>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</si>
  <si>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</si>
  <si>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</si>
  <si>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</si>
  <si>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</si>
  <si>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</si>
  <si>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</si>
  <si>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</si>
  <si>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</si>
  <si>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</si>
  <si>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</si>
  <si>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</si>
  <si>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</si>
  <si>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</si>
  <si>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</si>
  <si>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</si>
  <si>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</si>
  <si>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</si>
  <si>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</si>
  <si>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</si>
  <si>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</si>
  <si>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</si>
  <si>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</si>
  <si>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</si>
  <si>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</si>
  <si>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</si>
  <si>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</si>
  <si>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</si>
  <si>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</si>
  <si>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</si>
  <si>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</si>
  <si>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</si>
  <si>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</si>
  <si>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</si>
  <si>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</si>
  <si>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</si>
  <si>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</si>
  <si>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</si>
  <si>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</si>
  <si>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</si>
  <si>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</si>
  <si>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</si>
  <si>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</si>
  <si>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</si>
  <si>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</si>
  <si>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</si>
  <si>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</si>
  <si>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</si>
  <si>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</si>
  <si>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</si>
  <si>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</si>
  <si>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</si>
  <si>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</si>
  <si>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</si>
  <si>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</si>
  <si>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</si>
  <si>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</si>
  <si>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6/18</t>
  </si>
  <si>
    <t>6/19</t>
  </si>
  <si>
    <t>6/20</t>
  </si>
  <si>
    <t>6/21</t>
  </si>
  <si>
    <t>6/22</t>
  </si>
  <si>
    <t>6/23</t>
  </si>
  <si>
    <t>6/24</t>
  </si>
  <si>
    <t>6/25</t>
  </si>
  <si>
    <t>6/26</t>
  </si>
  <si>
    <t>6/27</t>
  </si>
  <si>
    <t>6/28</t>
  </si>
  <si>
    <t>6/29</t>
  </si>
  <si>
    <t>6/30</t>
  </si>
  <si>
    <t>7/1</t>
  </si>
  <si>
    <t>7/2</t>
  </si>
  <si>
    <t>7/3</t>
  </si>
  <si>
    <t>7/4</t>
  </si>
  <si>
    <t>7/6</t>
  </si>
  <si>
    <t>7/7</t>
  </si>
  <si>
    <t>7/8</t>
  </si>
  <si>
    <t>7/9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</si>
  <si>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</si>
  <si>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</si>
  <si>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</si>
  <si>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</si>
  <si>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</si>
  <si>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</si>
  <si>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</si>
  <si>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</si>
  <si>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</si>
  <si>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</si>
  <si>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</si>
  <si>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</si>
  <si>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</si>
  <si>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</si>
  <si>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</si>
  <si>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</si>
  <si>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</si>
  <si>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</si>
  <si>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</si>
  <si>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</si>
  <si>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7/30</t>
  </si>
  <si>
    <t>7/31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</si>
  <si>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</si>
  <si>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</si>
  <si>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</si>
  <si>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</si>
  <si>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</si>
  <si>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</si>
  <si>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</si>
  <si>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</si>
  <si>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</si>
  <si>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</si>
  <si>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</si>
  <si>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</si>
  <si>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</si>
  <si>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</si>
  <si>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8/15</t>
  </si>
  <si>
    <t>8/16</t>
  </si>
  <si>
    <t>8/17</t>
  </si>
  <si>
    <t>8/18</t>
  </si>
  <si>
    <t>8/19</t>
  </si>
  <si>
    <t>8/20</t>
  </si>
  <si>
    <t>8/21</t>
  </si>
  <si>
    <t>8/22</t>
  </si>
  <si>
    <t>8/23</t>
  </si>
  <si>
    <t>8/24</t>
  </si>
  <si>
    <t>8/25</t>
  </si>
  <si>
    <t>8/26</t>
  </si>
  <si>
    <t>8/27</t>
  </si>
  <si>
    <t>8/28</t>
  </si>
  <si>
    <t>8/29</t>
  </si>
  <si>
    <t>8/30</t>
  </si>
  <si>
    <t>8/31</t>
  </si>
  <si>
    <t>9/1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</si>
  <si>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</si>
  <si>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</si>
  <si>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</si>
  <si>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</si>
  <si>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</si>
  <si>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</si>
  <si>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</si>
  <si>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</si>
  <si>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</si>
  <si>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9/11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</si>
  <si>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</si>
  <si>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</si>
  <si>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</si>
  <si>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</si>
  <si>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</si>
  <si>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</si>
  <si>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</si>
  <si>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</si>
  <si>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</si>
  <si>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</si>
  <si>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9/22</t>
  </si>
  <si>
    <t>9/23</t>
  </si>
  <si>
    <t>9/24</t>
  </si>
  <si>
    <t>9/25</t>
  </si>
  <si>
    <t>9/26</t>
  </si>
  <si>
    <t>9/27</t>
  </si>
  <si>
    <t>9/28</t>
  </si>
  <si>
    <t>9/29</t>
  </si>
  <si>
    <t>9/30</t>
  </si>
  <si>
    <t>7/5</t>
  </si>
  <si>
    <t>10/1</t>
  </si>
  <si>
    <t>10/2</t>
  </si>
  <si>
    <t>10/3</t>
  </si>
  <si>
    <t>10/4</t>
  </si>
  <si>
    <t>10/5</t>
  </si>
  <si>
    <t>10/6</t>
  </si>
  <si>
    <t>10/7</t>
  </si>
  <si>
    <t>10/8</t>
  </si>
  <si>
    <t>10/9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</si>
  <si>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</si>
  <si>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</si>
  <si>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</si>
  <si>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</si>
  <si>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</si>
  <si>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</si>
  <si>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</si>
  <si>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</si>
  <si>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10/18</t>
  </si>
  <si>
    <t>10/19</t>
  </si>
  <si>
    <t>10/20</t>
  </si>
  <si>
    <t>10/21</t>
  </si>
  <si>
    <t>10/22</t>
  </si>
  <si>
    <t>10/23</t>
  </si>
  <si>
    <t>10/25</t>
  </si>
  <si>
    <t>10/24</t>
  </si>
  <si>
    <t>10/26</t>
  </si>
  <si>
    <t>10/27</t>
  </si>
  <si>
    <t>10/28</t>
  </si>
  <si>
    <t>10/29</t>
  </si>
  <si>
    <t>10/30</t>
  </si>
  <si>
    <t>10/31</t>
  </si>
  <si>
    <t>11/1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</si>
  <si>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</si>
  <si>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</si>
  <si>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</si>
  <si>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</si>
  <si>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</si>
  <si>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</si>
  <si>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</si>
  <si>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</si>
  <si>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</si>
  <si>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</si>
  <si>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</si>
  <si>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</si>
  <si>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</si>
  <si>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</si>
  <si>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</si>
  <si>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</si>
  <si>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>11/18</t>
  </si>
  <si>
    <t>11/19</t>
  </si>
  <si>
    <t>11/20</t>
  </si>
  <si>
    <t>11/21</t>
  </si>
  <si>
    <t>11/22</t>
  </si>
  <si>
    <t>11/23</t>
  </si>
  <si>
    <t>11/24</t>
  </si>
  <si>
    <t>11/25</t>
  </si>
  <si>
    <t>11/26</t>
  </si>
  <si>
    <t>11/27</t>
  </si>
  <si>
    <t>11/28</t>
  </si>
  <si>
    <t>11/29</t>
  </si>
  <si>
    <t>11/30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</si>
  <si>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</si>
  <si>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</si>
  <si>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</si>
  <si>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</si>
  <si>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</si>
  <si>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</si>
  <si>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</si>
  <si>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</si>
  <si>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</si>
  <si>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12/10</t>
  </si>
  <si>
    <t>12/11</t>
  </si>
  <si>
    <t>12/12</t>
  </si>
  <si>
    <t>12/13</t>
  </si>
  <si>
    <t>12/14</t>
  </si>
  <si>
    <t>12/15</t>
  </si>
  <si>
    <t>12/16</t>
  </si>
  <si>
    <t>12/17</t>
  </si>
  <si>
    <t>12/18</t>
  </si>
  <si>
    <t>12/19</t>
  </si>
  <si>
    <t>12/20</t>
  </si>
  <si>
    <t>12/21</t>
  </si>
  <si>
    <t>12/22</t>
  </si>
  <si>
    <t>12/23</t>
  </si>
  <si>
    <t>12/24</t>
  </si>
  <si>
    <t>12/25</t>
  </si>
  <si>
    <t>12/26</t>
  </si>
  <si>
    <t>12/27</t>
  </si>
  <si>
    <t>12/28</t>
  </si>
  <si>
    <t>12/29</t>
  </si>
  <si>
    <t>12/30</t>
  </si>
  <si>
    <t>12/31</t>
  </si>
  <si>
    <t>v</t>
  </si>
  <si>
    <t>s</t>
  </si>
  <si>
    <t>xxx-xx-xxxx</t>
  </si>
  <si>
    <t>Manager</t>
  </si>
  <si>
    <t>Jones, D.</t>
  </si>
  <si>
    <t>COMPANY NAME</t>
  </si>
  <si>
    <t>Attendance Tracking</t>
  </si>
  <si>
    <t>Adam</t>
  </si>
  <si>
    <t>Smith Karton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</si>
</sst>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yy;@"/>
    <numFmt numFmtId="166" formatCode="m/d;@"/>
    <numFmt numFmtId="167" formatCode="m/d/yy;@"/>
  </numFmts>
  <fonts count="4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8"/>
      <name val="Cambria"/>
      <family val="1"/>
    </font>
    <font>
      <sz val="18"/>
      <name val="Cambria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theme="3" tint="-0.4999699890613556"/>
      <name val="Arial"/>
      <family val="2"/>
    </font>
    <font>
      <sz val="10"/>
      <color theme="3" tint="-0.4999699890613556"/>
      <name val="Arial"/>
      <family val="2"/>
    </font>
    <font>
      <sz val="11"/>
      <color theme="3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center"/>
    </xf>
    <xf numFmtId="165" fontId="46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/>
    </xf>
    <xf numFmtId="166" fontId="45" fillId="33" borderId="0" xfId="0" applyNumberFormat="1" applyFont="1" applyFill="1" applyBorder="1" applyAlignment="1">
      <alignment horizontal="center"/>
    </xf>
    <xf numFmtId="0" fontId="46" fillId="33" borderId="0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>
      <alignment horizontal="center"/>
    </xf>
    <xf numFmtId="0" fontId="46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2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L36" comment="" totalsRowShown="0">
  <autoFilter ref="A5:L36"/>
  <tableColumns count="12">
    <tableColumn id="1" name="Last Name"/>
    <tableColumn id="2" name="First Name"/>
    <tableColumn id="3" name="Vacation"/>
    <tableColumn id="4" name="Personal"/>
    <tableColumn id="5" name="Sick"/>
    <tableColumn id="6" name="SSN"/>
    <tableColumn id="7" name="Position"/>
    <tableColumn id="8" name="Supervisor"/>
    <tableColumn id="9" name="Hire Date"/>
    <tableColumn id="10" name="Comments"/>
    <tableColumn id="11" name="Vacation Days _x000A_per Year"/>
    <tableColumn id="12" name="Vacation Days _x000A_Remaini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CQ36" comment="" totalsRowShown="0">
  <autoFilter ref="A5:CQ36"/>
  <tableColumns count="95">
    <tableColumn id="1" name="Last Name"/>
    <tableColumn id="2" name="First Name"/>
    <tableColumn id="3" name="Vacation"/>
    <tableColumn id="4" name="Personal"/>
    <tableColumn id="5" name="Sick"/>
    <tableColumn id="96" name="1/1"/>
    <tableColumn id="97" name="1/2"/>
    <tableColumn id="6" name="1/3"/>
    <tableColumn id="7" name="1/4"/>
    <tableColumn id="8" name="1/5"/>
    <tableColumn id="9" name="1/6"/>
    <tableColumn id="10" name="1/7"/>
    <tableColumn id="11" name="1/8"/>
    <tableColumn id="12" name="1/9"/>
    <tableColumn id="13" name="1/10"/>
    <tableColumn id="14" name="1/11"/>
    <tableColumn id="15" name="1/12"/>
    <tableColumn id="16" name="1/13"/>
    <tableColumn id="17" name="1/14"/>
    <tableColumn id="18" name="1/15"/>
    <tableColumn id="19" name="1/16"/>
    <tableColumn id="20" name="1/17"/>
    <tableColumn id="21" name="1/18"/>
    <tableColumn id="22" name="1/19"/>
    <tableColumn id="23" name="1/20"/>
    <tableColumn id="24" name="1/21"/>
    <tableColumn id="25" name="1/22"/>
    <tableColumn id="26" name="1/23"/>
    <tableColumn id="27" name="1/24"/>
    <tableColumn id="28" name="1/25"/>
    <tableColumn id="29" name="1/26"/>
    <tableColumn id="30" name="1/27"/>
    <tableColumn id="31" name="1/28"/>
    <tableColumn id="32" name="1/29"/>
    <tableColumn id="33" name="1/30"/>
    <tableColumn id="34" name="1/31"/>
    <tableColumn id="35" name="2/1"/>
    <tableColumn id="36" name="2/2"/>
    <tableColumn id="37" name="2/3"/>
    <tableColumn id="38" name="2/4"/>
    <tableColumn id="39" name="2/5"/>
    <tableColumn id="98" name="2/6"/>
    <tableColumn id="40" name="2/7"/>
    <tableColumn id="41" name="2/8"/>
    <tableColumn id="42" name="2/9"/>
    <tableColumn id="43" name="2/10"/>
    <tableColumn id="44" name="2/11"/>
    <tableColumn id="45" name="2/12"/>
    <tableColumn id="46" name="2/13"/>
    <tableColumn id="47" name="2/14"/>
    <tableColumn id="48" name="2/15"/>
    <tableColumn id="49" name="2/16"/>
    <tableColumn id="50" name="2/17"/>
    <tableColumn id="51" name="2/18"/>
    <tableColumn id="52" name="2/19"/>
    <tableColumn id="53" name="2/20"/>
    <tableColumn id="54" name="2/21"/>
    <tableColumn id="55" name="2/22"/>
    <tableColumn id="56" name="2/23"/>
    <tableColumn id="57" name="2/24"/>
    <tableColumn id="58" name="2/25"/>
    <tableColumn id="59" name="2/26"/>
    <tableColumn id="60" name="2/27"/>
    <tableColumn id="61" name="2/28"/>
    <tableColumn id="62" name="3/1"/>
    <tableColumn id="63" name="3/2"/>
    <tableColumn id="64" name="3/3"/>
    <tableColumn id="65" name="3/4"/>
    <tableColumn id="66" name="3/5"/>
    <tableColumn id="67" name="3/6"/>
    <tableColumn id="68" name="3/7"/>
    <tableColumn id="69" name="3/8"/>
    <tableColumn id="70" name="3/9"/>
    <tableColumn id="71" name="3/10"/>
    <tableColumn id="72" name="3/11"/>
    <tableColumn id="73" name="3/12"/>
    <tableColumn id="74" name="3/13"/>
    <tableColumn id="75" name="3/14"/>
    <tableColumn id="76" name="3/15"/>
    <tableColumn id="77" name="3/16"/>
    <tableColumn id="78" name="3/17"/>
    <tableColumn id="79" name="3/18"/>
    <tableColumn id="80" name="3/19"/>
    <tableColumn id="81" name="3/20"/>
    <tableColumn id="82" name="3/21"/>
    <tableColumn id="83" name="3/22"/>
    <tableColumn id="84" name="3/23"/>
    <tableColumn id="85" name="3/24"/>
    <tableColumn id="86" name="3/25"/>
    <tableColumn id="87" name="3/26"/>
    <tableColumn id="88" name="3/27"/>
    <tableColumn id="89" name="3/28"/>
    <tableColumn id="90" name="3/29"/>
    <tableColumn id="91" name="3/30"/>
    <tableColumn id="92" name="3/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5:CR36" comment="" totalsRowShown="0">
  <autoFilter ref="A5:CR36"/>
  <tableColumns count="96">
    <tableColumn id="1" name="Last Name"/>
    <tableColumn id="2" name="First Name"/>
    <tableColumn id="3" name="Vacation"/>
    <tableColumn id="4" name="Personal"/>
    <tableColumn id="5" name="Sick"/>
    <tableColumn id="6" name="4/1"/>
    <tableColumn id="7" name="4/2"/>
    <tableColumn id="8" name="4/3"/>
    <tableColumn id="9" name="4/4"/>
    <tableColumn id="10" name="4/5"/>
    <tableColumn id="11" name="4/6"/>
    <tableColumn id="12" name="4/7"/>
    <tableColumn id="13" name="4/8"/>
    <tableColumn id="14" name="4/9"/>
    <tableColumn id="15" name="4/10"/>
    <tableColumn id="16" name="4/11"/>
    <tableColumn id="17" name="4/12"/>
    <tableColumn id="18" name="4/13"/>
    <tableColumn id="19" name="4/14"/>
    <tableColumn id="20" name="4/15"/>
    <tableColumn id="21" name="4/16"/>
    <tableColumn id="22" name="4/17"/>
    <tableColumn id="23" name="4/18"/>
    <tableColumn id="24" name="4/19"/>
    <tableColumn id="25" name="4/20"/>
    <tableColumn id="26" name="4/21"/>
    <tableColumn id="27" name="4/22"/>
    <tableColumn id="28" name="4/23"/>
    <tableColumn id="29" name="4/24"/>
    <tableColumn id="30" name="4/25"/>
    <tableColumn id="31" name="4/26"/>
    <tableColumn id="32" name="4/27"/>
    <tableColumn id="33" name="4/28"/>
    <tableColumn id="34" name="4/29"/>
    <tableColumn id="35" name="4/30"/>
    <tableColumn id="36" name="5/1"/>
    <tableColumn id="37" name="5/2"/>
    <tableColumn id="38" name="5/3"/>
    <tableColumn id="39" name="5/4"/>
    <tableColumn id="40" name="5/5"/>
    <tableColumn id="41" name="5/6"/>
    <tableColumn id="42" name="5/7"/>
    <tableColumn id="43" name="5/8"/>
    <tableColumn id="44" name="5/9"/>
    <tableColumn id="45" name="5/10"/>
    <tableColumn id="46" name="5/11"/>
    <tableColumn id="47" name="5/12"/>
    <tableColumn id="48" name="5/13"/>
    <tableColumn id="49" name="5/14"/>
    <tableColumn id="50" name="5/15"/>
    <tableColumn id="51" name="5/16"/>
    <tableColumn id="52" name="5/17"/>
    <tableColumn id="53" name="5/18"/>
    <tableColumn id="54" name="5/19"/>
    <tableColumn id="55" name="5/20"/>
    <tableColumn id="56" name="5/21"/>
    <tableColumn id="57" name="5/22"/>
    <tableColumn id="58" name="5/23"/>
    <tableColumn id="59" name="5/24"/>
    <tableColumn id="60" name="5/25"/>
    <tableColumn id="61" name="5/26"/>
    <tableColumn id="62" name="5/27"/>
    <tableColumn id="63" name="5/28"/>
    <tableColumn id="64" name="5/29"/>
    <tableColumn id="65" name="5/30"/>
    <tableColumn id="66" name="5/31"/>
    <tableColumn id="67" name="6/1"/>
    <tableColumn id="68" name="6/2"/>
    <tableColumn id="69" name="6/3"/>
    <tableColumn id="70" name="6/4"/>
    <tableColumn id="71" name="6/5"/>
    <tableColumn id="72" name="6/6"/>
    <tableColumn id="73" name="6/7"/>
    <tableColumn id="74" name="6/8"/>
    <tableColumn id="75" name="6/9"/>
    <tableColumn id="76" name="6/10"/>
    <tableColumn id="77" name="6/11"/>
    <tableColumn id="78" name="6/12"/>
    <tableColumn id="79" name="6/13"/>
    <tableColumn id="80" name="6/14"/>
    <tableColumn id="81" name="6/15"/>
    <tableColumn id="82" name="6/16"/>
    <tableColumn id="83" name="6/17"/>
    <tableColumn id="84" name="6/18"/>
    <tableColumn id="85" name="6/19"/>
    <tableColumn id="86" name="6/20"/>
    <tableColumn id="87" name="6/21"/>
    <tableColumn id="88" name="6/22"/>
    <tableColumn id="89" name="6/23"/>
    <tableColumn id="90" name="6/24"/>
    <tableColumn id="91" name="6/25"/>
    <tableColumn id="92" name="6/26"/>
    <tableColumn id="93" name="6/27"/>
    <tableColumn id="94" name="6/28"/>
    <tableColumn id="95" name="6/29"/>
    <tableColumn id="96" name="6/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5:CS36" comment="" totalsRowShown="0">
  <autoFilter ref="A5:CS36"/>
  <tableColumns count="97">
    <tableColumn id="1" name="Last Name"/>
    <tableColumn id="2" name="First Name"/>
    <tableColumn id="3" name="Vacation"/>
    <tableColumn id="4" name="Personal"/>
    <tableColumn id="5" name="Sick"/>
    <tableColumn id="6" name="7/1"/>
    <tableColumn id="7" name="7/2"/>
    <tableColumn id="8" name="7/3"/>
    <tableColumn id="9" name="7/4"/>
    <tableColumn id="10" name="7/5"/>
    <tableColumn id="11" name="7/6"/>
    <tableColumn id="12" name="7/7"/>
    <tableColumn id="13" name="7/8"/>
    <tableColumn id="14" name="7/9"/>
    <tableColumn id="15" name="7/10"/>
    <tableColumn id="16" name="7/11"/>
    <tableColumn id="17" name="7/12"/>
    <tableColumn id="18" name="7/13"/>
    <tableColumn id="19" name="7/14"/>
    <tableColumn id="20" name="7/15"/>
    <tableColumn id="21" name="7/16"/>
    <tableColumn id="22" name="7/17"/>
    <tableColumn id="23" name="7/18"/>
    <tableColumn id="24" name="7/19"/>
    <tableColumn id="25" name="7/20"/>
    <tableColumn id="26" name="7/21"/>
    <tableColumn id="27" name="7/22"/>
    <tableColumn id="28" name="7/23"/>
    <tableColumn id="29" name="7/24"/>
    <tableColumn id="30" name="7/25"/>
    <tableColumn id="31" name="7/26"/>
    <tableColumn id="32" name="7/27"/>
    <tableColumn id="33" name="7/28"/>
    <tableColumn id="34" name="7/29"/>
    <tableColumn id="35" name="7/30"/>
    <tableColumn id="36" name="7/31"/>
    <tableColumn id="37" name="8/1"/>
    <tableColumn id="38" name="8/2"/>
    <tableColumn id="39" name="8/3"/>
    <tableColumn id="40" name="8/4"/>
    <tableColumn id="41" name="8/5"/>
    <tableColumn id="42" name="8/6"/>
    <tableColumn id="43" name="8/7"/>
    <tableColumn id="44" name="8/8"/>
    <tableColumn id="45" name="8/9"/>
    <tableColumn id="46" name="8/10"/>
    <tableColumn id="47" name="8/11"/>
    <tableColumn id="48" name="8/12"/>
    <tableColumn id="49" name="8/13"/>
    <tableColumn id="50" name="8/14"/>
    <tableColumn id="51" name="8/15"/>
    <tableColumn id="52" name="8/16"/>
    <tableColumn id="53" name="8/17"/>
    <tableColumn id="54" name="8/18"/>
    <tableColumn id="55" name="8/19"/>
    <tableColumn id="56" name="8/20"/>
    <tableColumn id="57" name="8/21"/>
    <tableColumn id="58" name="8/22"/>
    <tableColumn id="59" name="8/23"/>
    <tableColumn id="60" name="8/24"/>
    <tableColumn id="61" name="8/25"/>
    <tableColumn id="62" name="8/26"/>
    <tableColumn id="63" name="8/27"/>
    <tableColumn id="64" name="8/28"/>
    <tableColumn id="65" name="8/29"/>
    <tableColumn id="66" name="8/30"/>
    <tableColumn id="67" name="8/31"/>
    <tableColumn id="68" name="9/1"/>
    <tableColumn id="69" name="9/2"/>
    <tableColumn id="70" name="9/3"/>
    <tableColumn id="71" name="9/4"/>
    <tableColumn id="72" name="9/5"/>
    <tableColumn id="73" name="9/6"/>
    <tableColumn id="74" name="9/7"/>
    <tableColumn id="75" name="9/8"/>
    <tableColumn id="76" name="9/9"/>
    <tableColumn id="77" name="9/10"/>
    <tableColumn id="78" name="9/11"/>
    <tableColumn id="79" name="9/12"/>
    <tableColumn id="80" name="9/13"/>
    <tableColumn id="81" name="9/14"/>
    <tableColumn id="82" name="9/15"/>
    <tableColumn id="83" name="9/16"/>
    <tableColumn id="84" name="9/17"/>
    <tableColumn id="85" name="9/18"/>
    <tableColumn id="86" name="9/19"/>
    <tableColumn id="87" name="9/20"/>
    <tableColumn id="88" name="9/21"/>
    <tableColumn id="89" name="9/22"/>
    <tableColumn id="90" name="9/23"/>
    <tableColumn id="91" name="9/24"/>
    <tableColumn id="92" name="9/25"/>
    <tableColumn id="93" name="9/26"/>
    <tableColumn id="94" name="9/27"/>
    <tableColumn id="95" name="9/28"/>
    <tableColumn id="96" name="9/29"/>
    <tableColumn id="97" name="9/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5:CS36" comment="" totalsRowShown="0">
  <autoFilter ref="A5:CS36"/>
  <tableColumns count="97">
    <tableColumn id="1" name="Last Name"/>
    <tableColumn id="2" name="First Name"/>
    <tableColumn id="3" name="Vacation"/>
    <tableColumn id="4" name="Personal"/>
    <tableColumn id="5" name="Sick"/>
    <tableColumn id="6" name="10/1"/>
    <tableColumn id="7" name="10/2"/>
    <tableColumn id="8" name="10/3"/>
    <tableColumn id="9" name="10/4"/>
    <tableColumn id="10" name="10/5"/>
    <tableColumn id="11" name="10/6"/>
    <tableColumn id="12" name="10/7"/>
    <tableColumn id="13" name="10/8"/>
    <tableColumn id="14" name="10/9"/>
    <tableColumn id="15" name="10/10"/>
    <tableColumn id="16" name="10/11"/>
    <tableColumn id="17" name="10/12"/>
    <tableColumn id="18" name="10/13"/>
    <tableColumn id="19" name="10/14"/>
    <tableColumn id="20" name="10/15"/>
    <tableColumn id="21" name="10/16"/>
    <tableColumn id="22" name="10/17"/>
    <tableColumn id="23" name="10/18"/>
    <tableColumn id="24" name="10/19"/>
    <tableColumn id="25" name="10/20"/>
    <tableColumn id="26" name="10/21"/>
    <tableColumn id="27" name="10/22"/>
    <tableColumn id="28" name="10/23"/>
    <tableColumn id="29" name="10/24"/>
    <tableColumn id="30" name="10/25"/>
    <tableColumn id="31" name="10/26"/>
    <tableColumn id="32" name="10/27"/>
    <tableColumn id="33" name="10/28"/>
    <tableColumn id="34" name="10/29"/>
    <tableColumn id="35" name="10/30"/>
    <tableColumn id="36" name="10/31"/>
    <tableColumn id="37" name="11/1"/>
    <tableColumn id="38" name="11/2"/>
    <tableColumn id="39" name="11/3"/>
    <tableColumn id="40" name="11/4"/>
    <tableColumn id="41" name="11/5"/>
    <tableColumn id="42" name="11/6"/>
    <tableColumn id="43" name="11/7"/>
    <tableColumn id="44" name="11/8"/>
    <tableColumn id="45" name="11/9"/>
    <tableColumn id="46" name="11/10"/>
    <tableColumn id="47" name="11/11"/>
    <tableColumn id="48" name="11/12"/>
    <tableColumn id="49" name="11/13"/>
    <tableColumn id="50" name="11/14"/>
    <tableColumn id="51" name="11/15"/>
    <tableColumn id="52" name="11/16"/>
    <tableColumn id="53" name="11/17"/>
    <tableColumn id="54" name="11/18"/>
    <tableColumn id="55" name="11/19"/>
    <tableColumn id="56" name="11/20"/>
    <tableColumn id="57" name="11/21"/>
    <tableColumn id="58" name="11/22"/>
    <tableColumn id="59" name="11/23"/>
    <tableColumn id="60" name="11/24"/>
    <tableColumn id="61" name="11/25"/>
    <tableColumn id="62" name="11/26"/>
    <tableColumn id="63" name="11/27"/>
    <tableColumn id="64" name="11/28"/>
    <tableColumn id="65" name="11/29"/>
    <tableColumn id="66" name="11/30"/>
    <tableColumn id="67" name="12/1"/>
    <tableColumn id="68" name="12/2"/>
    <tableColumn id="69" name="12/3"/>
    <tableColumn id="70" name="12/4"/>
    <tableColumn id="71" name="12/5"/>
    <tableColumn id="72" name="12/6"/>
    <tableColumn id="73" name="12/7"/>
    <tableColumn id="74" name="12/8"/>
    <tableColumn id="75" name="12/9"/>
    <tableColumn id="76" name="12/10"/>
    <tableColumn id="77" name="12/11"/>
    <tableColumn id="78" name="12/12"/>
    <tableColumn id="79" name="12/13"/>
    <tableColumn id="80" name="12/14"/>
    <tableColumn id="81" name="12/15"/>
    <tableColumn id="82" name="12/16"/>
    <tableColumn id="83" name="12/17"/>
    <tableColumn id="84" name="12/18"/>
    <tableColumn id="85" name="12/19"/>
    <tableColumn id="86" name="12/20"/>
    <tableColumn id="87" name="12/21"/>
    <tableColumn id="88" name="12/22"/>
    <tableColumn id="89" name="12/23"/>
    <tableColumn id="90" name="12/24"/>
    <tableColumn id="91" name="12/25"/>
    <tableColumn id="92" name="12/26"/>
    <tableColumn id="93" name="12/27"/>
    <tableColumn id="94" name="12/28"/>
    <tableColumn id="95" name="12/29"/>
    <tableColumn id="96" name="12/30"/>
    <tableColumn id="97" name="12/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36"/>
  <sheetViews>
    <sheetView showGridLines="0" tabSelected="1" zoomScale="55" zoomScaleNormal="5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42" sqref="T42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1.28125" style="1" customWidth="1"/>
    <col min="4" max="4" width="10.57421875" style="1" customWidth="1"/>
    <col min="5" max="5" width="9.140625" style="1" customWidth="1"/>
    <col min="6" max="6" width="16.00390625" style="1" customWidth="1"/>
    <col min="7" max="7" width="21.421875" style="1" bestFit="1" customWidth="1"/>
    <col min="8" max="8" width="16.421875" style="1" customWidth="1"/>
    <col min="9" max="9" width="13.421875" style="1" customWidth="1"/>
    <col min="10" max="10" width="28.00390625" style="1" customWidth="1"/>
    <col min="11" max="11" width="16.8515625" style="1" customWidth="1"/>
    <col min="12" max="12" width="16.8515625" style="3" customWidth="1"/>
    <col min="13" max="16384" width="9.140625" style="1" customWidth="1"/>
  </cols>
  <sheetData>
    <row r="1" spans="1:12" ht="30.75" customHeight="1">
      <c r="A1" s="33" t="s">
        <v>383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9.25" customHeight="1">
      <c r="A2" s="32" t="s">
        <v>384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8" ht="15">
      <c r="A3" s="29" t="s">
        <v>7</v>
      </c>
      <c r="B3" s="28"/>
      <c r="H3" s="2"/>
    </row>
    <row r="4" spans="6:12" s="4" customFormat="1" ht="15.75" customHeight="1">
      <c r="F4" s="5"/>
      <c r="H4" s="6" t="str">
        <f>A1&amp;" CONFIDENTIAL"</f>
        <v>COMPANY NAME CONFIDENTIAL</v>
      </c>
      <c r="L4" s="7"/>
    </row>
    <row r="5" spans="1:12" s="8" customFormat="1" ht="27" customHeight="1">
      <c r="A5" s="17" t="s">
        <v>8</v>
      </c>
      <c r="B5" s="17" t="s">
        <v>9</v>
      </c>
      <c r="C5" s="17" t="s">
        <v>1</v>
      </c>
      <c r="D5" s="17" t="s">
        <v>2</v>
      </c>
      <c r="E5" s="17" t="s">
        <v>3</v>
      </c>
      <c r="F5" s="18" t="s">
        <v>4</v>
      </c>
      <c r="G5" s="18" t="s">
        <v>0</v>
      </c>
      <c r="H5" s="17" t="s">
        <v>5</v>
      </c>
      <c r="I5" s="17" t="s">
        <v>10</v>
      </c>
      <c r="J5" s="18" t="s">
        <v>6</v>
      </c>
      <c r="K5" s="19" t="s">
        <v>11</v>
      </c>
      <c r="L5" s="19" t="s">
        <v>12</v>
      </c>
    </row>
    <row r="6" spans="1:12" ht="12.75">
      <c r="A6" s="13" t="s">
        <v>386</v>
      </c>
      <c r="B6" s="13" t="s">
        <v>385</v>
      </c>
      <c r="C6" s="14">
        <f>SUM('1st Q:4th Q'!C6)</f>
        <v>3</v>
      </c>
      <c r="D6" s="14">
        <f>SUM('1st Q:4th Q'!D6)</f>
        <v>0</v>
      </c>
      <c r="E6" s="14">
        <f>SUM('1st Q:4th Q'!E6)</f>
        <v>1</v>
      </c>
      <c r="F6" s="14" t="s">
        <v>380</v>
      </c>
      <c r="G6" s="13" t="s">
        <v>381</v>
      </c>
      <c r="H6" s="13" t="s">
        <v>382</v>
      </c>
      <c r="I6" s="15"/>
      <c r="J6" s="13"/>
      <c r="K6" s="14">
        <v>10</v>
      </c>
      <c r="L6" s="14">
        <f>K6-C6</f>
        <v>7</v>
      </c>
    </row>
    <row r="7" spans="1:12" ht="12.75">
      <c r="A7" s="13"/>
      <c r="B7" s="13"/>
      <c r="C7" s="14">
        <f>SUM('1st Q:4th Q'!C7)</f>
        <v>0</v>
      </c>
      <c r="D7" s="14">
        <f>SUM('1st Q:4th Q'!D7)</f>
        <v>0</v>
      </c>
      <c r="E7" s="14">
        <f>SUM('1st Q:4th Q'!E7)</f>
        <v>0</v>
      </c>
      <c r="F7" s="16"/>
      <c r="G7" s="13"/>
      <c r="H7" s="13"/>
      <c r="I7" s="15"/>
      <c r="J7" s="13"/>
      <c r="K7" s="14"/>
      <c r="L7" s="14">
        <f aca="true" t="shared" si="0" ref="L7:L36">K7-C7</f>
        <v>0</v>
      </c>
    </row>
    <row r="8" spans="1:12" ht="12.75">
      <c r="A8" s="13"/>
      <c r="B8" s="13"/>
      <c r="C8" s="14">
        <f>SUM('1st Q:4th Q'!C8)</f>
        <v>0</v>
      </c>
      <c r="D8" s="14">
        <f>SUM('1st Q:4th Q'!D8)</f>
        <v>0</v>
      </c>
      <c r="E8" s="14">
        <f>SUM('1st Q:4th Q'!E8)</f>
        <v>0</v>
      </c>
      <c r="F8" s="14"/>
      <c r="G8" s="13"/>
      <c r="H8" s="13"/>
      <c r="I8" s="15"/>
      <c r="J8" s="13"/>
      <c r="K8" s="14"/>
      <c r="L8" s="14">
        <f t="shared" si="0"/>
        <v>0</v>
      </c>
    </row>
    <row r="9" spans="1:12" ht="12.75">
      <c r="A9" s="13"/>
      <c r="B9" s="13"/>
      <c r="C9" s="14">
        <f>SUM('1st Q:4th Q'!C9)</f>
        <v>0</v>
      </c>
      <c r="D9" s="14">
        <f>SUM('1st Q:4th Q'!D9)</f>
        <v>0</v>
      </c>
      <c r="E9" s="14">
        <f>SUM('1st Q:4th Q'!E9)</f>
        <v>0</v>
      </c>
      <c r="F9" s="14"/>
      <c r="G9" s="13"/>
      <c r="H9" s="13"/>
      <c r="I9" s="15"/>
      <c r="J9" s="13"/>
      <c r="K9" s="14"/>
      <c r="L9" s="14">
        <f t="shared" si="0"/>
        <v>0</v>
      </c>
    </row>
    <row r="10" spans="1:12" ht="12.75">
      <c r="A10" s="13"/>
      <c r="B10" s="13"/>
      <c r="C10" s="14">
        <f>SUM('1st Q:4th Q'!C10)</f>
        <v>0</v>
      </c>
      <c r="D10" s="14">
        <f>SUM('1st Q:4th Q'!D10)</f>
        <v>0</v>
      </c>
      <c r="E10" s="14">
        <f>SUM('1st Q:4th Q'!E10)</f>
        <v>0</v>
      </c>
      <c r="F10" s="14"/>
      <c r="G10" s="13"/>
      <c r="H10" s="13"/>
      <c r="I10" s="15"/>
      <c r="J10" s="13"/>
      <c r="K10" s="14"/>
      <c r="L10" s="14">
        <f t="shared" si="0"/>
        <v>0</v>
      </c>
    </row>
    <row r="11" spans="1:12" ht="12.75">
      <c r="A11" s="13"/>
      <c r="B11" s="13"/>
      <c r="C11" s="14">
        <f>SUM('1st Q:4th Q'!C11)</f>
        <v>0</v>
      </c>
      <c r="D11" s="14">
        <f>SUM('1st Q:4th Q'!D11)</f>
        <v>0</v>
      </c>
      <c r="E11" s="14">
        <f>SUM('1st Q:4th Q'!E11)</f>
        <v>0</v>
      </c>
      <c r="F11" s="14"/>
      <c r="G11" s="13"/>
      <c r="H11" s="13"/>
      <c r="I11" s="15"/>
      <c r="J11" s="13"/>
      <c r="K11" s="14"/>
      <c r="L11" s="14">
        <f t="shared" si="0"/>
        <v>0</v>
      </c>
    </row>
    <row r="12" spans="1:12" ht="12.75">
      <c r="A12" s="13"/>
      <c r="B12" s="13"/>
      <c r="C12" s="14">
        <f>SUM('1st Q:4th Q'!C12)</f>
        <v>0</v>
      </c>
      <c r="D12" s="14">
        <f>SUM('1st Q:4th Q'!D12)</f>
        <v>0</v>
      </c>
      <c r="E12" s="14">
        <f>SUM('1st Q:4th Q'!E12)</f>
        <v>0</v>
      </c>
      <c r="F12" s="14"/>
      <c r="G12" s="13"/>
      <c r="H12" s="13"/>
      <c r="I12" s="15"/>
      <c r="J12" s="13"/>
      <c r="K12" s="14"/>
      <c r="L12" s="14">
        <f t="shared" si="0"/>
        <v>0</v>
      </c>
    </row>
    <row r="13" spans="1:12" ht="12.75">
      <c r="A13" s="13"/>
      <c r="B13" s="13"/>
      <c r="C13" s="14">
        <f>SUM('1st Q:4th Q'!C13)</f>
        <v>0</v>
      </c>
      <c r="D13" s="14">
        <f>SUM('1st Q:4th Q'!D13)</f>
        <v>0</v>
      </c>
      <c r="E13" s="14">
        <f>SUM('1st Q:4th Q'!E13)</f>
        <v>0</v>
      </c>
      <c r="F13" s="14"/>
      <c r="G13" s="13"/>
      <c r="H13" s="13"/>
      <c r="I13" s="15"/>
      <c r="J13" s="13"/>
      <c r="K13" s="14"/>
      <c r="L13" s="14">
        <f t="shared" si="0"/>
        <v>0</v>
      </c>
    </row>
    <row r="14" spans="1:12" ht="12.75">
      <c r="A14" s="13"/>
      <c r="B14" s="13"/>
      <c r="C14" s="14">
        <f>SUM('1st Q:4th Q'!C14)</f>
        <v>0</v>
      </c>
      <c r="D14" s="14">
        <f>SUM('1st Q:4th Q'!D14)</f>
        <v>0</v>
      </c>
      <c r="E14" s="14">
        <f>SUM('1st Q:4th Q'!E14)</f>
        <v>0</v>
      </c>
      <c r="F14" s="14"/>
      <c r="G14" s="13"/>
      <c r="H14" s="13"/>
      <c r="I14" s="15"/>
      <c r="J14" s="13"/>
      <c r="K14" s="14"/>
      <c r="L14" s="14">
        <f t="shared" si="0"/>
        <v>0</v>
      </c>
    </row>
    <row r="15" spans="1:12" ht="12.75">
      <c r="A15" s="13"/>
      <c r="B15" s="13"/>
      <c r="C15" s="14">
        <f>SUM('1st Q:4th Q'!C15)</f>
        <v>0</v>
      </c>
      <c r="D15" s="14">
        <f>SUM('1st Q:4th Q'!D15)</f>
        <v>0</v>
      </c>
      <c r="E15" s="14">
        <f>SUM('1st Q:4th Q'!E15)</f>
        <v>0</v>
      </c>
      <c r="F15" s="14"/>
      <c r="G15" s="13"/>
      <c r="H15" s="13"/>
      <c r="I15" s="15"/>
      <c r="J15" s="13"/>
      <c r="K15" s="14"/>
      <c r="L15" s="14">
        <f t="shared" si="0"/>
        <v>0</v>
      </c>
    </row>
    <row r="16" spans="1:12" ht="12.75">
      <c r="A16" s="13"/>
      <c r="B16" s="13"/>
      <c r="C16" s="14">
        <f>SUM('1st Q:4th Q'!C16)</f>
        <v>0</v>
      </c>
      <c r="D16" s="14">
        <f>SUM('1st Q:4th Q'!D16)</f>
        <v>0</v>
      </c>
      <c r="E16" s="14">
        <f>SUM('1st Q:4th Q'!E16)</f>
        <v>0</v>
      </c>
      <c r="F16" s="14"/>
      <c r="G16" s="13"/>
      <c r="H16" s="13"/>
      <c r="I16" s="15"/>
      <c r="J16" s="13"/>
      <c r="K16" s="14"/>
      <c r="L16" s="14">
        <f t="shared" si="0"/>
        <v>0</v>
      </c>
    </row>
    <row r="17" spans="1:12" ht="12.75">
      <c r="A17" s="13"/>
      <c r="B17" s="13"/>
      <c r="C17" s="14">
        <f>SUM('1st Q:4th Q'!C17)</f>
        <v>0</v>
      </c>
      <c r="D17" s="14">
        <f>SUM('1st Q:4th Q'!D17)</f>
        <v>0</v>
      </c>
      <c r="E17" s="14">
        <f>SUM('1st Q:4th Q'!E17)</f>
        <v>0</v>
      </c>
      <c r="F17" s="16"/>
      <c r="G17" s="13"/>
      <c r="H17" s="13"/>
      <c r="I17" s="15"/>
      <c r="J17" s="13"/>
      <c r="K17" s="14"/>
      <c r="L17" s="14">
        <f t="shared" si="0"/>
        <v>0</v>
      </c>
    </row>
    <row r="18" spans="1:12" ht="12.75">
      <c r="A18" s="13"/>
      <c r="B18" s="13"/>
      <c r="C18" s="14">
        <f>SUM('1st Q:4th Q'!C18)</f>
        <v>0</v>
      </c>
      <c r="D18" s="14">
        <f>SUM('1st Q:4th Q'!D18)</f>
        <v>0</v>
      </c>
      <c r="E18" s="14">
        <f>SUM('1st Q:4th Q'!E18)</f>
        <v>0</v>
      </c>
      <c r="F18" s="16"/>
      <c r="G18" s="13"/>
      <c r="H18" s="13"/>
      <c r="I18" s="15"/>
      <c r="J18" s="13"/>
      <c r="K18" s="14"/>
      <c r="L18" s="14">
        <f t="shared" si="0"/>
        <v>0</v>
      </c>
    </row>
    <row r="19" spans="1:12" ht="12.75">
      <c r="A19" s="13"/>
      <c r="B19" s="13"/>
      <c r="C19" s="14">
        <f>SUM('1st Q:4th Q'!C19)</f>
        <v>0</v>
      </c>
      <c r="D19" s="14">
        <f>SUM('1st Q:4th Q'!D19)</f>
        <v>0</v>
      </c>
      <c r="E19" s="14">
        <f>SUM('1st Q:4th Q'!E19)</f>
        <v>0</v>
      </c>
      <c r="F19" s="16"/>
      <c r="G19" s="13"/>
      <c r="H19" s="13"/>
      <c r="I19" s="15"/>
      <c r="J19" s="13"/>
      <c r="K19" s="14"/>
      <c r="L19" s="14">
        <f t="shared" si="0"/>
        <v>0</v>
      </c>
    </row>
    <row r="20" spans="1:12" ht="12.75">
      <c r="A20" s="13"/>
      <c r="B20" s="13"/>
      <c r="C20" s="14">
        <f>SUM('1st Q:4th Q'!C20)</f>
        <v>0</v>
      </c>
      <c r="D20" s="14">
        <f>SUM('1st Q:4th Q'!D20)</f>
        <v>0</v>
      </c>
      <c r="E20" s="14">
        <f>SUM('1st Q:4th Q'!E20)</f>
        <v>0</v>
      </c>
      <c r="F20" s="16"/>
      <c r="G20" s="13"/>
      <c r="H20" s="13"/>
      <c r="I20" s="15"/>
      <c r="J20" s="13"/>
      <c r="K20" s="14"/>
      <c r="L20" s="14">
        <f t="shared" si="0"/>
        <v>0</v>
      </c>
    </row>
    <row r="21" spans="1:12" ht="12.75">
      <c r="A21" s="13"/>
      <c r="B21" s="13"/>
      <c r="C21" s="14">
        <f>SUM('1st Q:4th Q'!C21)</f>
        <v>0</v>
      </c>
      <c r="D21" s="14">
        <f>SUM('1st Q:4th Q'!D21)</f>
        <v>0</v>
      </c>
      <c r="E21" s="14">
        <f>SUM('1st Q:4th Q'!E21)</f>
        <v>0</v>
      </c>
      <c r="F21" s="16"/>
      <c r="G21" s="13"/>
      <c r="H21" s="13"/>
      <c r="I21" s="15"/>
      <c r="J21" s="13"/>
      <c r="K21" s="14"/>
      <c r="L21" s="14">
        <f t="shared" si="0"/>
        <v>0</v>
      </c>
    </row>
    <row r="22" spans="1:12" ht="12.75">
      <c r="A22" s="13"/>
      <c r="B22" s="13"/>
      <c r="C22" s="14">
        <f>SUM('1st Q:4th Q'!C22)</f>
        <v>0</v>
      </c>
      <c r="D22" s="14">
        <f>SUM('1st Q:4th Q'!D22)</f>
        <v>0</v>
      </c>
      <c r="E22" s="14">
        <f>SUM('1st Q:4th Q'!E22)</f>
        <v>0</v>
      </c>
      <c r="F22" s="16"/>
      <c r="G22" s="13"/>
      <c r="H22" s="13"/>
      <c r="I22" s="15"/>
      <c r="J22" s="13"/>
      <c r="K22" s="14"/>
      <c r="L22" s="14">
        <f t="shared" si="0"/>
        <v>0</v>
      </c>
    </row>
    <row r="23" spans="1:12" ht="12.75">
      <c r="A23" s="13"/>
      <c r="B23" s="13"/>
      <c r="C23" s="14">
        <f>SUM('1st Q:4th Q'!C23)</f>
        <v>0</v>
      </c>
      <c r="D23" s="14">
        <f>SUM('1st Q:4th Q'!D23)</f>
        <v>0</v>
      </c>
      <c r="E23" s="14">
        <f>SUM('1st Q:4th Q'!E23)</f>
        <v>0</v>
      </c>
      <c r="F23" s="16"/>
      <c r="G23" s="13"/>
      <c r="H23" s="13"/>
      <c r="I23" s="15"/>
      <c r="J23" s="13"/>
      <c r="K23" s="14"/>
      <c r="L23" s="14">
        <f t="shared" si="0"/>
        <v>0</v>
      </c>
    </row>
    <row r="24" spans="1:12" ht="12.75">
      <c r="A24" s="13"/>
      <c r="B24" s="13"/>
      <c r="C24" s="14">
        <f>SUM('1st Q:4th Q'!C24)</f>
        <v>0</v>
      </c>
      <c r="D24" s="14">
        <f>SUM('1st Q:4th Q'!D24)</f>
        <v>0</v>
      </c>
      <c r="E24" s="14">
        <f>SUM('1st Q:4th Q'!E24)</f>
        <v>0</v>
      </c>
      <c r="F24" s="16"/>
      <c r="G24" s="13"/>
      <c r="H24" s="13"/>
      <c r="I24" s="15"/>
      <c r="J24" s="13"/>
      <c r="K24" s="14"/>
      <c r="L24" s="14">
        <f t="shared" si="0"/>
        <v>0</v>
      </c>
    </row>
    <row r="25" spans="1:12" ht="12.75">
      <c r="A25" s="13"/>
      <c r="B25" s="13"/>
      <c r="C25" s="14">
        <f>SUM('1st Q:4th Q'!C25)</f>
        <v>0</v>
      </c>
      <c r="D25" s="14">
        <f>SUM('1st Q:4th Q'!D25)</f>
        <v>0</v>
      </c>
      <c r="E25" s="14">
        <f>SUM('1st Q:4th Q'!E25)</f>
        <v>0</v>
      </c>
      <c r="F25" s="16"/>
      <c r="G25" s="13"/>
      <c r="H25" s="13"/>
      <c r="I25" s="15"/>
      <c r="J25" s="13"/>
      <c r="K25" s="14"/>
      <c r="L25" s="14">
        <f t="shared" si="0"/>
        <v>0</v>
      </c>
    </row>
    <row r="26" spans="1:12" ht="12.75">
      <c r="A26" s="13"/>
      <c r="B26" s="13"/>
      <c r="C26" s="14">
        <f>SUM('1st Q:4th Q'!C26)</f>
        <v>0</v>
      </c>
      <c r="D26" s="14">
        <f>SUM('1st Q:4th Q'!D26)</f>
        <v>0</v>
      </c>
      <c r="E26" s="14">
        <f>SUM('1st Q:4th Q'!E26)</f>
        <v>0</v>
      </c>
      <c r="F26" s="16"/>
      <c r="G26" s="13"/>
      <c r="H26" s="13"/>
      <c r="I26" s="15"/>
      <c r="J26" s="13"/>
      <c r="K26" s="14"/>
      <c r="L26" s="14">
        <f t="shared" si="0"/>
        <v>0</v>
      </c>
    </row>
    <row r="27" spans="1:12" ht="12.75">
      <c r="A27" s="13"/>
      <c r="B27" s="13"/>
      <c r="C27" s="14">
        <f>SUM('1st Q:4th Q'!C27)</f>
        <v>0</v>
      </c>
      <c r="D27" s="14">
        <f>SUM('1st Q:4th Q'!D27)</f>
        <v>0</v>
      </c>
      <c r="E27" s="14">
        <f>SUM('1st Q:4th Q'!E27)</f>
        <v>0</v>
      </c>
      <c r="F27" s="16"/>
      <c r="G27" s="13"/>
      <c r="H27" s="13"/>
      <c r="I27" s="15"/>
      <c r="J27" s="13"/>
      <c r="K27" s="14"/>
      <c r="L27" s="14">
        <f t="shared" si="0"/>
        <v>0</v>
      </c>
    </row>
    <row r="28" spans="1:12" ht="12.75">
      <c r="A28" s="13"/>
      <c r="B28" s="13"/>
      <c r="C28" s="14">
        <f>SUM('1st Q:4th Q'!C28)</f>
        <v>0</v>
      </c>
      <c r="D28" s="14">
        <f>SUM('1st Q:4th Q'!D28)</f>
        <v>0</v>
      </c>
      <c r="E28" s="14">
        <f>SUM('1st Q:4th Q'!E28)</f>
        <v>0</v>
      </c>
      <c r="F28" s="16"/>
      <c r="G28" s="13"/>
      <c r="H28" s="13"/>
      <c r="I28" s="15"/>
      <c r="J28" s="13"/>
      <c r="K28" s="14"/>
      <c r="L28" s="14">
        <f t="shared" si="0"/>
        <v>0</v>
      </c>
    </row>
    <row r="29" spans="1:12" ht="12.75">
      <c r="A29" s="13"/>
      <c r="B29" s="13"/>
      <c r="C29" s="14">
        <f>SUM('1st Q:4th Q'!C29)</f>
        <v>0</v>
      </c>
      <c r="D29" s="14">
        <f>SUM('1st Q:4th Q'!D29)</f>
        <v>0</v>
      </c>
      <c r="E29" s="14">
        <f>SUM('1st Q:4th Q'!E29)</f>
        <v>0</v>
      </c>
      <c r="F29" s="16"/>
      <c r="G29" s="13"/>
      <c r="H29" s="13"/>
      <c r="I29" s="15"/>
      <c r="J29" s="13"/>
      <c r="K29" s="14"/>
      <c r="L29" s="14">
        <f t="shared" si="0"/>
        <v>0</v>
      </c>
    </row>
    <row r="30" spans="1:12" ht="12.75">
      <c r="A30" s="13"/>
      <c r="B30" s="13"/>
      <c r="C30" s="14">
        <f>SUM('1st Q:4th Q'!C30)</f>
        <v>0</v>
      </c>
      <c r="D30" s="14">
        <f>SUM('1st Q:4th Q'!D30)</f>
        <v>0</v>
      </c>
      <c r="E30" s="14">
        <f>SUM('1st Q:4th Q'!E30)</f>
        <v>0</v>
      </c>
      <c r="F30" s="16"/>
      <c r="G30" s="13"/>
      <c r="H30" s="13"/>
      <c r="I30" s="15"/>
      <c r="J30" s="13"/>
      <c r="K30" s="14"/>
      <c r="L30" s="14">
        <f t="shared" si="0"/>
        <v>0</v>
      </c>
    </row>
    <row r="31" spans="1:12" ht="12.75">
      <c r="A31" s="13"/>
      <c r="B31" s="13"/>
      <c r="C31" s="14">
        <f>SUM('1st Q:4th Q'!C31)</f>
        <v>0</v>
      </c>
      <c r="D31" s="14">
        <f>SUM('1st Q:4th Q'!D31)</f>
        <v>0</v>
      </c>
      <c r="E31" s="14">
        <f>SUM('1st Q:4th Q'!E31)</f>
        <v>0</v>
      </c>
      <c r="F31" s="16"/>
      <c r="G31" s="13"/>
      <c r="H31" s="13"/>
      <c r="I31" s="15"/>
      <c r="J31" s="13"/>
      <c r="K31" s="14"/>
      <c r="L31" s="14">
        <f t="shared" si="0"/>
        <v>0</v>
      </c>
    </row>
    <row r="32" spans="1:12" ht="12.75">
      <c r="A32" s="13"/>
      <c r="B32" s="13"/>
      <c r="C32" s="14">
        <f>SUM('1st Q:4th Q'!C32)</f>
        <v>0</v>
      </c>
      <c r="D32" s="14">
        <f>SUM('1st Q:4th Q'!D32)</f>
        <v>0</v>
      </c>
      <c r="E32" s="14">
        <f>SUM('1st Q:4th Q'!E32)</f>
        <v>0</v>
      </c>
      <c r="F32" s="16"/>
      <c r="G32" s="13"/>
      <c r="H32" s="13"/>
      <c r="I32" s="15"/>
      <c r="J32" s="13"/>
      <c r="K32" s="14"/>
      <c r="L32" s="14">
        <f t="shared" si="0"/>
        <v>0</v>
      </c>
    </row>
    <row r="33" spans="1:12" ht="12.75">
      <c r="A33" s="13"/>
      <c r="B33" s="13"/>
      <c r="C33" s="14">
        <f>SUM('1st Q:4th Q'!C33)</f>
        <v>0</v>
      </c>
      <c r="D33" s="14">
        <f>SUM('1st Q:4th Q'!D33)</f>
        <v>0</v>
      </c>
      <c r="E33" s="14">
        <f>SUM('1st Q:4th Q'!E33)</f>
        <v>0</v>
      </c>
      <c r="F33" s="16"/>
      <c r="G33" s="13"/>
      <c r="H33" s="13"/>
      <c r="I33" s="15"/>
      <c r="J33" s="13"/>
      <c r="K33" s="14"/>
      <c r="L33" s="14">
        <f t="shared" si="0"/>
        <v>0</v>
      </c>
    </row>
    <row r="34" spans="1:12" ht="12.75">
      <c r="A34" s="13"/>
      <c r="B34" s="13"/>
      <c r="C34" s="14">
        <f>SUM('1st Q:4th Q'!C34)</f>
        <v>0</v>
      </c>
      <c r="D34" s="14">
        <f>SUM('1st Q:4th Q'!D34)</f>
        <v>0</v>
      </c>
      <c r="E34" s="14">
        <f>SUM('1st Q:4th Q'!E34)</f>
        <v>0</v>
      </c>
      <c r="F34" s="16"/>
      <c r="G34" s="13"/>
      <c r="H34" s="13"/>
      <c r="I34" s="15"/>
      <c r="J34" s="13"/>
      <c r="K34" s="14"/>
      <c r="L34" s="14">
        <f t="shared" si="0"/>
        <v>0</v>
      </c>
    </row>
    <row r="35" spans="1:12" ht="12.75">
      <c r="A35" s="13"/>
      <c r="B35" s="13"/>
      <c r="C35" s="14">
        <f>SUM('1st Q:4th Q'!C35)</f>
        <v>0</v>
      </c>
      <c r="D35" s="14">
        <f>SUM('1st Q:4th Q'!D35)</f>
        <v>0</v>
      </c>
      <c r="E35" s="14">
        <f>SUM('1st Q:4th Q'!E35)</f>
        <v>0</v>
      </c>
      <c r="F35" s="16"/>
      <c r="G35" s="13"/>
      <c r="H35" s="13"/>
      <c r="I35" s="15"/>
      <c r="J35" s="13"/>
      <c r="K35" s="14"/>
      <c r="L35" s="14">
        <f t="shared" si="0"/>
        <v>0</v>
      </c>
    </row>
    <row r="36" spans="1:12" ht="12.75">
      <c r="A36" s="13"/>
      <c r="B36" s="13"/>
      <c r="C36" s="14">
        <f>SUM('1st Q:4th Q'!C36)</f>
        <v>0</v>
      </c>
      <c r="D36" s="14">
        <f>SUM('1st Q:4th Q'!D36)</f>
        <v>0</v>
      </c>
      <c r="E36" s="14">
        <f>SUM('1st Q:4th Q'!E36)</f>
        <v>0</v>
      </c>
      <c r="F36" s="16"/>
      <c r="G36" s="13"/>
      <c r="H36" s="13"/>
      <c r="I36" s="15"/>
      <c r="J36" s="13"/>
      <c r="K36" s="14"/>
      <c r="L36" s="14">
        <f t="shared" si="0"/>
        <v>0</v>
      </c>
    </row>
  </sheetData>
  <sheetProtection/>
  <mergeCells count="3">
    <mergeCell ref="A3:B3"/>
    <mergeCell ref="A1:L1"/>
    <mergeCell ref="A2:L2"/>
  </mergeCells>
  <printOptions/>
  <pageMargins left="0.33" right="0.33" top="0.5" bottom="0.5" header="0.5" footer="0.5"/>
  <pageSetup horizontalDpi="300" verticalDpi="300" orientation="landscape" paperSize="7" r:id="rId2"/>
  <headerFooter alignWithMargins="0">
    <oddFooter>&amp;L&amp;P of &amp;N&amp;R&amp;D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Q49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11" sqref="G1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7" width="9.28125" style="1" customWidth="1"/>
    <col min="8" max="12" width="8.00390625" style="1" customWidth="1"/>
    <col min="13" max="28" width="9.00390625" style="1" customWidth="1"/>
    <col min="29" max="35" width="8.00390625" style="1" customWidth="1"/>
    <col min="36" max="49" width="9.00390625" style="1" customWidth="1"/>
    <col min="50" max="56" width="8.00390625" style="1" customWidth="1"/>
    <col min="57" max="72" width="9.00390625" style="1" customWidth="1"/>
    <col min="73" max="73" width="8.00390625" style="1" customWidth="1"/>
    <col min="74" max="76" width="9.00390625" style="1" customWidth="1"/>
    <col min="77" max="78" width="10.00390625" style="1" customWidth="1"/>
    <col min="79" max="80" width="9.00390625" style="1" customWidth="1"/>
    <col min="81" max="83" width="10.00390625" style="1" customWidth="1"/>
    <col min="84" max="85" width="11.00390625" style="1" customWidth="1"/>
    <col min="86" max="87" width="9.00390625" style="1" customWidth="1"/>
    <col min="88" max="92" width="11.00390625" style="1" customWidth="1"/>
    <col min="93" max="94" width="9.00390625" style="1" customWidth="1"/>
    <col min="95" max="95" width="11.00390625" style="1" customWidth="1"/>
    <col min="96" max="16384" width="9.140625" style="1" customWidth="1"/>
  </cols>
  <sheetData>
    <row r="1" spans="1:2" ht="27.75" customHeight="1">
      <c r="A1" s="27" t="s">
        <v>383</v>
      </c>
      <c r="B1" s="28"/>
    </row>
    <row r="2" spans="1:5" ht="27.75" customHeight="1">
      <c r="A2" s="30" t="s">
        <v>384</v>
      </c>
      <c r="B2" s="31"/>
      <c r="C2" s="31"/>
      <c r="D2" s="31"/>
      <c r="E2" s="31"/>
    </row>
    <row r="3" spans="1:2" ht="15">
      <c r="A3" s="29" t="s">
        <v>7</v>
      </c>
      <c r="B3" s="28"/>
    </row>
    <row r="4" spans="12:15" s="4" customFormat="1" ht="15.75" customHeight="1">
      <c r="L4" s="9"/>
      <c r="M4" s="5"/>
      <c r="N4" s="5"/>
      <c r="O4" s="6" t="str">
        <f>$A$1&amp;" CONFIDENTIAL"</f>
        <v>COMPANY NAME CONFIDENTIAL</v>
      </c>
    </row>
    <row r="5" spans="1:95" ht="15.75" customHeight="1">
      <c r="A5" s="20" t="s">
        <v>8</v>
      </c>
      <c r="B5" s="20" t="s">
        <v>9</v>
      </c>
      <c r="C5" s="12" t="s">
        <v>1</v>
      </c>
      <c r="D5" s="12" t="s">
        <v>2</v>
      </c>
      <c r="E5" s="12" t="s">
        <v>3</v>
      </c>
      <c r="F5" s="21" t="s">
        <v>27</v>
      </c>
      <c r="G5" s="21" t="s">
        <v>28</v>
      </c>
      <c r="H5" s="21" t="s">
        <v>14</v>
      </c>
      <c r="I5" s="21" t="s">
        <v>13</v>
      </c>
      <c r="J5" s="21" t="s">
        <v>15</v>
      </c>
      <c r="K5" s="21" t="s">
        <v>16</v>
      </c>
      <c r="L5" s="21" t="s">
        <v>17</v>
      </c>
      <c r="M5" s="21" t="s">
        <v>18</v>
      </c>
      <c r="N5" s="21" t="s">
        <v>19</v>
      </c>
      <c r="O5" s="21" t="s">
        <v>20</v>
      </c>
      <c r="P5" s="21" t="s">
        <v>21</v>
      </c>
      <c r="Q5" s="21" t="s">
        <v>22</v>
      </c>
      <c r="R5" s="21" t="s">
        <v>23</v>
      </c>
      <c r="S5" s="21" t="s">
        <v>24</v>
      </c>
      <c r="T5" s="21" t="s">
        <v>25</v>
      </c>
      <c r="U5" s="21" t="s">
        <v>26</v>
      </c>
      <c r="V5" s="21" t="s">
        <v>102</v>
      </c>
      <c r="W5" s="21" t="s">
        <v>29</v>
      </c>
      <c r="X5" s="21" t="s">
        <v>30</v>
      </c>
      <c r="Y5" s="21" t="s">
        <v>31</v>
      </c>
      <c r="Z5" s="21" t="s">
        <v>32</v>
      </c>
      <c r="AA5" s="21" t="s">
        <v>33</v>
      </c>
      <c r="AB5" s="21" t="s">
        <v>34</v>
      </c>
      <c r="AC5" s="21" t="s">
        <v>35</v>
      </c>
      <c r="AD5" s="21" t="s">
        <v>36</v>
      </c>
      <c r="AE5" s="21" t="s">
        <v>37</v>
      </c>
      <c r="AF5" s="21" t="s">
        <v>38</v>
      </c>
      <c r="AG5" s="21" t="s">
        <v>39</v>
      </c>
      <c r="AH5" s="21" t="s">
        <v>40</v>
      </c>
      <c r="AI5" s="21" t="s">
        <v>41</v>
      </c>
      <c r="AJ5" s="21" t="s">
        <v>42</v>
      </c>
      <c r="AK5" s="21" t="s">
        <v>43</v>
      </c>
      <c r="AL5" s="21" t="s">
        <v>44</v>
      </c>
      <c r="AM5" s="21" t="s">
        <v>45</v>
      </c>
      <c r="AN5" s="21" t="s">
        <v>46</v>
      </c>
      <c r="AO5" s="21" t="s">
        <v>47</v>
      </c>
      <c r="AP5" s="21" t="s">
        <v>48</v>
      </c>
      <c r="AQ5" s="21" t="s">
        <v>49</v>
      </c>
      <c r="AR5" s="21" t="s">
        <v>50</v>
      </c>
      <c r="AS5" s="21" t="s">
        <v>51</v>
      </c>
      <c r="AT5" s="21" t="s">
        <v>52</v>
      </c>
      <c r="AU5" s="21" t="s">
        <v>53</v>
      </c>
      <c r="AV5" s="21" t="s">
        <v>54</v>
      </c>
      <c r="AW5" s="21" t="s">
        <v>55</v>
      </c>
      <c r="AX5" s="21" t="s">
        <v>56</v>
      </c>
      <c r="AY5" s="21" t="s">
        <v>57</v>
      </c>
      <c r="AZ5" s="21" t="s">
        <v>58</v>
      </c>
      <c r="BA5" s="21" t="s">
        <v>59</v>
      </c>
      <c r="BB5" s="21" t="s">
        <v>60</v>
      </c>
      <c r="BC5" s="21" t="s">
        <v>61</v>
      </c>
      <c r="BD5" s="21" t="s">
        <v>62</v>
      </c>
      <c r="BE5" s="21" t="s">
        <v>63</v>
      </c>
      <c r="BF5" s="21" t="s">
        <v>64</v>
      </c>
      <c r="BG5" s="21" t="s">
        <v>65</v>
      </c>
      <c r="BH5" s="21" t="s">
        <v>66</v>
      </c>
      <c r="BI5" s="21" t="s">
        <v>67</v>
      </c>
      <c r="BJ5" s="21" t="s">
        <v>68</v>
      </c>
      <c r="BK5" s="21" t="s">
        <v>69</v>
      </c>
      <c r="BL5" s="21" t="s">
        <v>70</v>
      </c>
      <c r="BM5" s="21" t="s">
        <v>71</v>
      </c>
      <c r="BN5" s="21" t="s">
        <v>72</v>
      </c>
      <c r="BO5" s="21" t="s">
        <v>73</v>
      </c>
      <c r="BP5" s="21" t="s">
        <v>74</v>
      </c>
      <c r="BQ5" s="21" t="s">
        <v>75</v>
      </c>
      <c r="BR5" s="21" t="s">
        <v>76</v>
      </c>
      <c r="BS5" s="21" t="s">
        <v>77</v>
      </c>
      <c r="BT5" s="21" t="s">
        <v>78</v>
      </c>
      <c r="BU5" s="21" t="s">
        <v>79</v>
      </c>
      <c r="BV5" s="21" t="s">
        <v>80</v>
      </c>
      <c r="BW5" s="21" t="s">
        <v>81</v>
      </c>
      <c r="BX5" s="21" t="s">
        <v>82</v>
      </c>
      <c r="BY5" s="21" t="s">
        <v>83</v>
      </c>
      <c r="BZ5" s="21" t="s">
        <v>84</v>
      </c>
      <c r="CA5" s="21" t="s">
        <v>85</v>
      </c>
      <c r="CB5" s="21" t="s">
        <v>86</v>
      </c>
      <c r="CC5" s="21" t="s">
        <v>87</v>
      </c>
      <c r="CD5" s="21" t="s">
        <v>88</v>
      </c>
      <c r="CE5" s="21" t="s">
        <v>89</v>
      </c>
      <c r="CF5" s="21" t="s">
        <v>90</v>
      </c>
      <c r="CG5" s="21" t="s">
        <v>91</v>
      </c>
      <c r="CH5" s="21" t="s">
        <v>92</v>
      </c>
      <c r="CI5" s="21" t="s">
        <v>93</v>
      </c>
      <c r="CJ5" s="21" t="s">
        <v>94</v>
      </c>
      <c r="CK5" s="21" t="s">
        <v>96</v>
      </c>
      <c r="CL5" s="21" t="s">
        <v>95</v>
      </c>
      <c r="CM5" s="21" t="s">
        <v>97</v>
      </c>
      <c r="CN5" s="21" t="s">
        <v>98</v>
      </c>
      <c r="CO5" s="21" t="s">
        <v>99</v>
      </c>
      <c r="CP5" s="21" t="s">
        <v>100</v>
      </c>
      <c r="CQ5" s="21" t="s">
        <v>101</v>
      </c>
    </row>
    <row r="6" spans="1:95" s="2" customFormat="1" ht="12.75">
      <c r="A6" s="22" t="str">
        <f>IF(ISBLANK('Year-to-Date Summary'!A6),"",'Year-to-Date Summary'!A6)</f>
        <v>Smith Karton</v>
      </c>
      <c r="B6" s="22" t="str">
        <f>IF(ISBLANK('Year-to-Date Summary'!B6),"",'Year-to-Date Summary'!B6)</f>
        <v>Adam</v>
      </c>
      <c r="C6" s="23">
        <f aca="true" t="shared" si="0" ref="C6:C36">COUNTIF($F6:$CQ6,"V")</f>
        <v>3</v>
      </c>
      <c r="D6" s="23">
        <f aca="true" t="shared" si="1" ref="D6:D36">COUNTIF($F6:$CQ6,"P")</f>
        <v>0</v>
      </c>
      <c r="E6" s="23">
        <f aca="true" t="shared" si="2" ref="E6:E36">COUNTIF($F6:$CQ6,"S")</f>
        <v>1</v>
      </c>
      <c r="F6" s="14" t="s">
        <v>378</v>
      </c>
      <c r="G6" s="14" t="s">
        <v>378</v>
      </c>
      <c r="H6" s="14" t="s">
        <v>378</v>
      </c>
      <c r="I6" s="14"/>
      <c r="J6" s="14"/>
      <c r="K6" s="14"/>
      <c r="L6" s="14"/>
      <c r="M6" s="14" t="s">
        <v>379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ht="12.75">
      <c r="A7" s="22">
        <f>IF(ISBLANK('Year-to-Date Summary'!A7),"",'Year-to-Date Summary'!A7)</f>
      </c>
      <c r="B7" s="24">
        <f>IF(ISBLANK('Year-to-Date Summary'!B7),"",'Year-to-Date Summary'!B7)</f>
      </c>
      <c r="C7" s="23">
        <f t="shared" si="0"/>
        <v>0</v>
      </c>
      <c r="D7" s="23">
        <f t="shared" si="1"/>
        <v>0</v>
      </c>
      <c r="E7" s="23">
        <f t="shared" si="2"/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5" ht="12.75">
      <c r="A8" s="24">
        <f>IF(ISBLANK('Year-to-Date Summary'!A8),"",'Year-to-Date Summary'!A8)</f>
      </c>
      <c r="B8" s="24">
        <f>IF(ISBLANK('Year-to-Date Summary'!B8),"",'Year-to-Date Summary'!B8)</f>
      </c>
      <c r="C8" s="23">
        <f t="shared" si="0"/>
        <v>0</v>
      </c>
      <c r="D8" s="23">
        <f t="shared" si="1"/>
        <v>0</v>
      </c>
      <c r="E8" s="23">
        <f t="shared" si="2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</row>
    <row r="9" spans="1:95" ht="12.75">
      <c r="A9" s="24">
        <f>IF(ISBLANK('Year-to-Date Summary'!A9),"",'Year-to-Date Summary'!A9)</f>
      </c>
      <c r="B9" s="24">
        <f>IF(ISBLANK('Year-to-Date Summary'!B9),"",'Year-to-Date Summary'!B9)</f>
      </c>
      <c r="C9" s="23">
        <f t="shared" si="0"/>
        <v>0</v>
      </c>
      <c r="D9" s="23">
        <f t="shared" si="1"/>
        <v>0</v>
      </c>
      <c r="E9" s="23">
        <f t="shared" si="2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</row>
    <row r="10" spans="1:95" ht="12.75">
      <c r="A10" s="24">
        <f>IF(ISBLANK('Year-to-Date Summary'!A10),"",'Year-to-Date Summary'!A10)</f>
      </c>
      <c r="B10" s="24">
        <f>IF(ISBLANK('Year-to-Date Summary'!B10),"",'Year-to-Date Summary'!B10)</f>
      </c>
      <c r="C10" s="23">
        <f t="shared" si="0"/>
        <v>0</v>
      </c>
      <c r="D10" s="23">
        <f t="shared" si="1"/>
        <v>0</v>
      </c>
      <c r="E10" s="23">
        <f t="shared" si="2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</row>
    <row r="11" spans="1:95" ht="12.75">
      <c r="A11" s="24">
        <f>IF(ISBLANK('Year-to-Date Summary'!A11),"",'Year-to-Date Summary'!A11)</f>
      </c>
      <c r="B11" s="24">
        <f>IF(ISBLANK('Year-to-Date Summary'!B11),"",'Year-to-Date Summary'!B11)</f>
      </c>
      <c r="C11" s="23">
        <f t="shared" si="0"/>
        <v>0</v>
      </c>
      <c r="D11" s="23">
        <f t="shared" si="1"/>
        <v>0</v>
      </c>
      <c r="E11" s="23">
        <f t="shared" si="2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</row>
    <row r="12" spans="1:95" ht="12.75">
      <c r="A12" s="24">
        <f>IF(ISBLANK('Year-to-Date Summary'!A12),"",'Year-to-Date Summary'!A12)</f>
      </c>
      <c r="B12" s="24">
        <f>IF(ISBLANK('Year-to-Date Summary'!B12),"",'Year-to-Date Summary'!B12)</f>
      </c>
      <c r="C12" s="23">
        <f t="shared" si="0"/>
        <v>0</v>
      </c>
      <c r="D12" s="23">
        <f t="shared" si="1"/>
        <v>0</v>
      </c>
      <c r="E12" s="23">
        <f t="shared" si="2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</row>
    <row r="13" spans="1:95" ht="12.75">
      <c r="A13" s="24">
        <f>IF(ISBLANK('Year-to-Date Summary'!A13),"",'Year-to-Date Summary'!A13)</f>
      </c>
      <c r="B13" s="24">
        <f>IF(ISBLANK('Year-to-Date Summary'!B13),"",'Year-to-Date Summary'!B13)</f>
      </c>
      <c r="C13" s="23">
        <f t="shared" si="0"/>
        <v>0</v>
      </c>
      <c r="D13" s="23">
        <f t="shared" si="1"/>
        <v>0</v>
      </c>
      <c r="E13" s="23">
        <f t="shared" si="2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</row>
    <row r="14" spans="1:95" ht="12.75">
      <c r="A14" s="24">
        <f>IF(ISBLANK('Year-to-Date Summary'!A14),"",'Year-to-Date Summary'!A14)</f>
      </c>
      <c r="B14" s="24">
        <f>IF(ISBLANK('Year-to-Date Summary'!B14),"",'Year-to-Date Summary'!B14)</f>
      </c>
      <c r="C14" s="23">
        <f t="shared" si="0"/>
        <v>0</v>
      </c>
      <c r="D14" s="23">
        <f t="shared" si="1"/>
        <v>0</v>
      </c>
      <c r="E14" s="23">
        <f t="shared" si="2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</row>
    <row r="15" spans="1:95" ht="12.75">
      <c r="A15" s="24">
        <f>IF(ISBLANK('Year-to-Date Summary'!A15),"",'Year-to-Date Summary'!A15)</f>
      </c>
      <c r="B15" s="24">
        <f>IF(ISBLANK('Year-to-Date Summary'!B15),"",'Year-to-Date Summary'!B15)</f>
      </c>
      <c r="C15" s="23">
        <f t="shared" si="0"/>
        <v>0</v>
      </c>
      <c r="D15" s="23">
        <f t="shared" si="1"/>
        <v>0</v>
      </c>
      <c r="E15" s="23">
        <f t="shared" si="2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</row>
    <row r="16" spans="1:95" ht="12.75">
      <c r="A16" s="24">
        <f>IF(ISBLANK('Year-to-Date Summary'!A16),"",'Year-to-Date Summary'!A16)</f>
      </c>
      <c r="B16" s="24">
        <f>IF(ISBLANK('Year-to-Date Summary'!B16),"",'Year-to-Date Summary'!B16)</f>
      </c>
      <c r="C16" s="23">
        <f t="shared" si="0"/>
        <v>0</v>
      </c>
      <c r="D16" s="23">
        <f t="shared" si="1"/>
        <v>0</v>
      </c>
      <c r="E16" s="23">
        <f t="shared" si="2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</row>
    <row r="17" spans="1:95" ht="12.75">
      <c r="A17" s="24">
        <f>IF(ISBLANK('Year-to-Date Summary'!A17),"",'Year-to-Date Summary'!A17)</f>
      </c>
      <c r="B17" s="24">
        <f>IF(ISBLANK('Year-to-Date Summary'!B17),"",'Year-to-Date Summary'!B17)</f>
      </c>
      <c r="C17" s="23">
        <f t="shared" si="0"/>
        <v>0</v>
      </c>
      <c r="D17" s="23">
        <f t="shared" si="1"/>
        <v>0</v>
      </c>
      <c r="E17" s="23">
        <f t="shared" si="2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</row>
    <row r="18" spans="1:95" ht="12.75">
      <c r="A18" s="24">
        <f>IF(ISBLANK('Year-to-Date Summary'!A18),"",'Year-to-Date Summary'!A18)</f>
      </c>
      <c r="B18" s="24">
        <f>IF(ISBLANK('Year-to-Date Summary'!B18),"",'Year-to-Date Summary'!B18)</f>
      </c>
      <c r="C18" s="23">
        <f t="shared" si="0"/>
        <v>0</v>
      </c>
      <c r="D18" s="23">
        <f t="shared" si="1"/>
        <v>0</v>
      </c>
      <c r="E18" s="23">
        <f t="shared" si="2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</row>
    <row r="19" spans="1:95" ht="12.75">
      <c r="A19" s="24">
        <f>IF(ISBLANK('Year-to-Date Summary'!A19),"",'Year-to-Date Summary'!A19)</f>
      </c>
      <c r="B19" s="24">
        <f>IF(ISBLANK('Year-to-Date Summary'!B19),"",'Year-to-Date Summary'!B19)</f>
      </c>
      <c r="C19" s="23">
        <f t="shared" si="0"/>
        <v>0</v>
      </c>
      <c r="D19" s="23">
        <f t="shared" si="1"/>
        <v>0</v>
      </c>
      <c r="E19" s="23">
        <f t="shared" si="2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</row>
    <row r="20" spans="1:95" ht="12.75">
      <c r="A20" s="24">
        <f>IF(ISBLANK('Year-to-Date Summary'!A20),"",'Year-to-Date Summary'!A20)</f>
      </c>
      <c r="B20" s="24">
        <f>IF(ISBLANK('Year-to-Date Summary'!B20),"",'Year-to-Date Summary'!B20)</f>
      </c>
      <c r="C20" s="23">
        <f t="shared" si="0"/>
        <v>0</v>
      </c>
      <c r="D20" s="23">
        <f t="shared" si="1"/>
        <v>0</v>
      </c>
      <c r="E20" s="23">
        <f t="shared" si="2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</row>
    <row r="21" spans="1:95" ht="12.75">
      <c r="A21" s="24">
        <f>IF(ISBLANK('Year-to-Date Summary'!A21),"",'Year-to-Date Summary'!A21)</f>
      </c>
      <c r="B21" s="24">
        <f>IF(ISBLANK('Year-to-Date Summary'!B21),"",'Year-to-Date Summary'!B21)</f>
      </c>
      <c r="C21" s="23">
        <f t="shared" si="0"/>
        <v>0</v>
      </c>
      <c r="D21" s="23">
        <f t="shared" si="1"/>
        <v>0</v>
      </c>
      <c r="E21" s="23">
        <f t="shared" si="2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</row>
    <row r="22" spans="1:95" ht="12.75">
      <c r="A22" s="24">
        <f>IF(ISBLANK('Year-to-Date Summary'!A22),"",'Year-to-Date Summary'!A22)</f>
      </c>
      <c r="B22" s="24">
        <f>IF(ISBLANK('Year-to-Date Summary'!B22),"",'Year-to-Date Summary'!B22)</f>
      </c>
      <c r="C22" s="23">
        <f t="shared" si="0"/>
        <v>0</v>
      </c>
      <c r="D22" s="23">
        <f t="shared" si="1"/>
        <v>0</v>
      </c>
      <c r="E22" s="23">
        <f t="shared" si="2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</row>
    <row r="23" spans="1:95" ht="12.75">
      <c r="A23" s="24">
        <f>IF(ISBLANK('Year-to-Date Summary'!A23),"",'Year-to-Date Summary'!A23)</f>
      </c>
      <c r="B23" s="24">
        <f>IF(ISBLANK('Year-to-Date Summary'!B23),"",'Year-to-Date Summary'!B23)</f>
      </c>
      <c r="C23" s="23">
        <f t="shared" si="0"/>
        <v>0</v>
      </c>
      <c r="D23" s="23">
        <f t="shared" si="1"/>
        <v>0</v>
      </c>
      <c r="E23" s="23">
        <f t="shared" si="2"/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</row>
    <row r="24" spans="1:95" ht="12.75">
      <c r="A24" s="24">
        <f>IF(ISBLANK('Year-to-Date Summary'!A24),"",'Year-to-Date Summary'!A24)</f>
      </c>
      <c r="B24" s="24">
        <f>IF(ISBLANK('Year-to-Date Summary'!B24),"",'Year-to-Date Summary'!B24)</f>
      </c>
      <c r="C24" s="23">
        <f t="shared" si="0"/>
        <v>0</v>
      </c>
      <c r="D24" s="23">
        <f t="shared" si="1"/>
        <v>0</v>
      </c>
      <c r="E24" s="23">
        <f t="shared" si="2"/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</row>
    <row r="25" spans="1:95" ht="12.75">
      <c r="A25" s="24">
        <f>IF(ISBLANK('Year-to-Date Summary'!A25),"",'Year-to-Date Summary'!A25)</f>
      </c>
      <c r="B25" s="24">
        <f>IF(ISBLANK('Year-to-Date Summary'!B25),"",'Year-to-Date Summary'!B25)</f>
      </c>
      <c r="C25" s="23">
        <f t="shared" si="0"/>
        <v>0</v>
      </c>
      <c r="D25" s="23">
        <f t="shared" si="1"/>
        <v>0</v>
      </c>
      <c r="E25" s="23">
        <f t="shared" si="2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</row>
    <row r="26" spans="1:95" ht="12.75">
      <c r="A26" s="24">
        <f>IF(ISBLANK('Year-to-Date Summary'!A26),"",'Year-to-Date Summary'!A26)</f>
      </c>
      <c r="B26" s="24">
        <f>IF(ISBLANK('Year-to-Date Summary'!B26),"",'Year-to-Date Summary'!B26)</f>
      </c>
      <c r="C26" s="23">
        <f t="shared" si="0"/>
        <v>0</v>
      </c>
      <c r="D26" s="23">
        <f t="shared" si="1"/>
        <v>0</v>
      </c>
      <c r="E26" s="23">
        <f t="shared" si="2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</row>
    <row r="27" spans="1:95" ht="12.75">
      <c r="A27" s="24">
        <f>IF(ISBLANK('Year-to-Date Summary'!A27),"",'Year-to-Date Summary'!A27)</f>
      </c>
      <c r="B27" s="24">
        <f>IF(ISBLANK('Year-to-Date Summary'!B27),"",'Year-to-Date Summary'!B27)</f>
      </c>
      <c r="C27" s="23">
        <f t="shared" si="0"/>
        <v>0</v>
      </c>
      <c r="D27" s="23">
        <f t="shared" si="1"/>
        <v>0</v>
      </c>
      <c r="E27" s="23">
        <f t="shared" si="2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</row>
    <row r="28" spans="1:95" ht="12.75">
      <c r="A28" s="24">
        <f>IF(ISBLANK('Year-to-Date Summary'!A28),"",'Year-to-Date Summary'!A28)</f>
      </c>
      <c r="B28" s="24">
        <f>IF(ISBLANK('Year-to-Date Summary'!B28),"",'Year-to-Date Summary'!B28)</f>
      </c>
      <c r="C28" s="23">
        <f t="shared" si="0"/>
        <v>0</v>
      </c>
      <c r="D28" s="23">
        <f t="shared" si="1"/>
        <v>0</v>
      </c>
      <c r="E28" s="23">
        <f t="shared" si="2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</row>
    <row r="29" spans="1:95" ht="12.75">
      <c r="A29" s="24">
        <f>IF(ISBLANK('Year-to-Date Summary'!A29),"",'Year-to-Date Summary'!A29)</f>
      </c>
      <c r="B29" s="24">
        <f>IF(ISBLANK('Year-to-Date Summary'!B29),"",'Year-to-Date Summary'!B29)</f>
      </c>
      <c r="C29" s="23">
        <f t="shared" si="0"/>
        <v>0</v>
      </c>
      <c r="D29" s="23">
        <f t="shared" si="1"/>
        <v>0</v>
      </c>
      <c r="E29" s="23">
        <f t="shared" si="2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</row>
    <row r="30" spans="1:95" ht="12.75">
      <c r="A30" s="24">
        <f>IF(ISBLANK('Year-to-Date Summary'!A30),"",'Year-to-Date Summary'!A30)</f>
      </c>
      <c r="B30" s="24">
        <f>IF(ISBLANK('Year-to-Date Summary'!B30),"",'Year-to-Date Summary'!B30)</f>
      </c>
      <c r="C30" s="23">
        <f t="shared" si="0"/>
        <v>0</v>
      </c>
      <c r="D30" s="23">
        <f t="shared" si="1"/>
        <v>0</v>
      </c>
      <c r="E30" s="23">
        <f t="shared" si="2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</row>
    <row r="31" spans="1:95" ht="12.75">
      <c r="A31" s="24">
        <f>IF(ISBLANK('Year-to-Date Summary'!A31),"",'Year-to-Date Summary'!A31)</f>
      </c>
      <c r="B31" s="24">
        <f>IF(ISBLANK('Year-to-Date Summary'!B31),"",'Year-to-Date Summary'!B31)</f>
      </c>
      <c r="C31" s="23">
        <f t="shared" si="0"/>
        <v>0</v>
      </c>
      <c r="D31" s="23">
        <f t="shared" si="1"/>
        <v>0</v>
      </c>
      <c r="E31" s="23">
        <f t="shared" si="2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</row>
    <row r="32" spans="1:95" ht="12.75">
      <c r="A32" s="24">
        <f>IF(ISBLANK('Year-to-Date Summary'!A32),"",'Year-to-Date Summary'!A32)</f>
      </c>
      <c r="B32" s="24">
        <f>IF(ISBLANK('Year-to-Date Summary'!B32),"",'Year-to-Date Summary'!B32)</f>
      </c>
      <c r="C32" s="23">
        <f t="shared" si="0"/>
        <v>0</v>
      </c>
      <c r="D32" s="23">
        <f t="shared" si="1"/>
        <v>0</v>
      </c>
      <c r="E32" s="23">
        <f t="shared" si="2"/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</row>
    <row r="33" spans="1:95" ht="12.75">
      <c r="A33" s="24">
        <f>IF(ISBLANK('Year-to-Date Summary'!A33),"",'Year-to-Date Summary'!A33)</f>
      </c>
      <c r="B33" s="24">
        <f>IF(ISBLANK('Year-to-Date Summary'!B33),"",'Year-to-Date Summary'!B33)</f>
      </c>
      <c r="C33" s="23">
        <f t="shared" si="0"/>
        <v>0</v>
      </c>
      <c r="D33" s="23">
        <f t="shared" si="1"/>
        <v>0</v>
      </c>
      <c r="E33" s="23">
        <f t="shared" si="2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</row>
    <row r="34" spans="1:95" ht="12.75">
      <c r="A34" s="24">
        <f>IF(ISBLANK('Year-to-Date Summary'!A34),"",'Year-to-Date Summary'!A34)</f>
      </c>
      <c r="B34" s="24">
        <f>IF(ISBLANK('Year-to-Date Summary'!B34),"",'Year-to-Date Summary'!B34)</f>
      </c>
      <c r="C34" s="23">
        <f t="shared" si="0"/>
        <v>0</v>
      </c>
      <c r="D34" s="23">
        <f t="shared" si="1"/>
        <v>0</v>
      </c>
      <c r="E34" s="23">
        <f t="shared" si="2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</row>
    <row r="35" spans="1:95" ht="12.75">
      <c r="A35" s="24">
        <f>IF(ISBLANK('Year-to-Date Summary'!A35),"",'Year-to-Date Summary'!A35)</f>
      </c>
      <c r="B35" s="24">
        <f>IF(ISBLANK('Year-to-Date Summary'!B35),"",'Year-to-Date Summary'!B35)</f>
      </c>
      <c r="C35" s="23">
        <f t="shared" si="0"/>
        <v>0</v>
      </c>
      <c r="D35" s="23">
        <f t="shared" si="1"/>
        <v>0</v>
      </c>
      <c r="E35" s="23">
        <f t="shared" si="2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</row>
    <row r="36" spans="1:95" ht="12.75">
      <c r="A36" s="24">
        <f>IF(ISBLANK('Year-to-Date Summary'!A36),"",'Year-to-Date Summary'!A36)</f>
      </c>
      <c r="B36" s="24">
        <f>IF(ISBLANK('Year-to-Date Summary'!B36),"",'Year-to-Date Summary'!B36)</f>
      </c>
      <c r="C36" s="23">
        <f t="shared" si="0"/>
        <v>0</v>
      </c>
      <c r="D36" s="23">
        <f t="shared" si="1"/>
        <v>0</v>
      </c>
      <c r="E36" s="23">
        <f t="shared" si="2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</row>
    <row r="37" spans="1:9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</row>
    <row r="38" spans="1:95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</row>
    <row r="39" spans="1:95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</row>
    <row r="40" spans="1:95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</row>
    <row r="41" spans="1:95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</row>
    <row r="42" spans="1:95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</row>
    <row r="43" spans="1:95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</row>
    <row r="44" spans="1:95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</row>
    <row r="45" spans="1:95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</row>
    <row r="46" spans="1:95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</row>
    <row r="47" spans="1:95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</row>
    <row r="48" spans="1:95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</row>
    <row r="49" spans="1:95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</row>
  </sheetData>
  <sheetProtection/>
  <mergeCells count="3">
    <mergeCell ref="A1:B1"/>
    <mergeCell ref="A3:B3"/>
    <mergeCell ref="A2:E2"/>
  </mergeCells>
  <conditionalFormatting sqref="F6:CQ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8:B8 A9:B36" unlockedFormula="1"/>
    <ignoredError sqref="B7" emptyCellReference="1" unlockedFormula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CR43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J37" sqref="J3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3" customWidth="1"/>
    <col min="4" max="4" width="11.140625" style="3" customWidth="1"/>
    <col min="5" max="5" width="9.28125" style="3" customWidth="1"/>
    <col min="6" max="11" width="8.00390625" style="3" customWidth="1"/>
    <col min="12" max="26" width="9.00390625" style="3" customWidth="1"/>
    <col min="27" max="32" width="8.00390625" style="3" customWidth="1"/>
    <col min="33" max="48" width="9.00390625" style="3" customWidth="1"/>
    <col min="49" max="55" width="8.00390625" style="3" customWidth="1"/>
    <col min="56" max="70" width="9.00390625" style="3" customWidth="1"/>
    <col min="71" max="71" width="8.00390625" style="3" customWidth="1"/>
    <col min="72" max="75" width="9.00390625" style="3" customWidth="1"/>
    <col min="76" max="76" width="10.00390625" style="3" customWidth="1"/>
    <col min="77" max="78" width="9.00390625" style="3" customWidth="1"/>
    <col min="79" max="81" width="10.00390625" style="3" customWidth="1"/>
    <col min="82" max="83" width="11.00390625" style="3" customWidth="1"/>
    <col min="84" max="85" width="9.00390625" style="3" customWidth="1"/>
    <col min="86" max="90" width="11.00390625" style="3" customWidth="1"/>
    <col min="91" max="92" width="9.00390625" style="3" customWidth="1"/>
    <col min="93" max="96" width="11.00390625" style="3" customWidth="1"/>
    <col min="97" max="16384" width="9.140625" style="1" customWidth="1"/>
  </cols>
  <sheetData>
    <row r="1" spans="1:5" ht="24.75" customHeight="1">
      <c r="A1" s="27" t="s">
        <v>383</v>
      </c>
      <c r="B1" s="28"/>
      <c r="C1" s="1"/>
      <c r="D1" s="1"/>
      <c r="E1" s="1"/>
    </row>
    <row r="2" spans="1:5" ht="27" customHeight="1">
      <c r="A2" s="30" t="s">
        <v>384</v>
      </c>
      <c r="B2" s="31"/>
      <c r="C2" s="31"/>
      <c r="D2" s="31"/>
      <c r="E2" s="31"/>
    </row>
    <row r="3" spans="1:5" ht="15">
      <c r="A3" s="29" t="s">
        <v>7</v>
      </c>
      <c r="B3" s="28"/>
      <c r="C3" s="1"/>
      <c r="D3" s="1"/>
      <c r="E3" s="1"/>
    </row>
    <row r="4" spans="3:96" s="4" customFormat="1" ht="15.75" customHeight="1">
      <c r="C4" s="7"/>
      <c r="D4" s="7"/>
      <c r="E4" s="7"/>
      <c r="F4" s="7"/>
      <c r="G4" s="7"/>
      <c r="H4" s="7"/>
      <c r="I4" s="7"/>
      <c r="J4" s="10"/>
      <c r="K4" s="11"/>
      <c r="L4" s="11"/>
      <c r="M4" s="6" t="str">
        <f>$A$1&amp;" CONFIDENTIAL"</f>
        <v>COMPANY NAME CONFIDENTIAL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ht="15.75" customHeight="1">
      <c r="A5" s="20" t="s">
        <v>8</v>
      </c>
      <c r="B5" s="20" t="s">
        <v>9</v>
      </c>
      <c r="C5" s="12" t="s">
        <v>1</v>
      </c>
      <c r="D5" s="12" t="s">
        <v>2</v>
      </c>
      <c r="E5" s="12" t="s">
        <v>3</v>
      </c>
      <c r="F5" s="21" t="s">
        <v>103</v>
      </c>
      <c r="G5" s="21" t="s">
        <v>104</v>
      </c>
      <c r="H5" s="21" t="s">
        <v>105</v>
      </c>
      <c r="I5" s="21" t="s">
        <v>106</v>
      </c>
      <c r="J5" s="21" t="s">
        <v>107</v>
      </c>
      <c r="K5" s="21" t="s">
        <v>108</v>
      </c>
      <c r="L5" s="21" t="s">
        <v>109</v>
      </c>
      <c r="M5" s="21" t="s">
        <v>110</v>
      </c>
      <c r="N5" s="21" t="s">
        <v>111</v>
      </c>
      <c r="O5" s="21" t="s">
        <v>112</v>
      </c>
      <c r="P5" s="21" t="s">
        <v>113</v>
      </c>
      <c r="Q5" s="21" t="s">
        <v>114</v>
      </c>
      <c r="R5" s="21" t="s">
        <v>115</v>
      </c>
      <c r="S5" s="21" t="s">
        <v>116</v>
      </c>
      <c r="T5" s="21" t="s">
        <v>117</v>
      </c>
      <c r="U5" s="21" t="s">
        <v>118</v>
      </c>
      <c r="V5" s="21" t="s">
        <v>119</v>
      </c>
      <c r="W5" s="21" t="s">
        <v>120</v>
      </c>
      <c r="X5" s="21" t="s">
        <v>121</v>
      </c>
      <c r="Y5" s="21" t="s">
        <v>122</v>
      </c>
      <c r="Z5" s="21" t="s">
        <v>123</v>
      </c>
      <c r="AA5" s="21" t="s">
        <v>124</v>
      </c>
      <c r="AB5" s="21" t="s">
        <v>125</v>
      </c>
      <c r="AC5" s="21" t="s">
        <v>126</v>
      </c>
      <c r="AD5" s="21" t="s">
        <v>127</v>
      </c>
      <c r="AE5" s="21" t="s">
        <v>128</v>
      </c>
      <c r="AF5" s="21" t="s">
        <v>129</v>
      </c>
      <c r="AG5" s="21" t="s">
        <v>130</v>
      </c>
      <c r="AH5" s="21" t="s">
        <v>131</v>
      </c>
      <c r="AI5" s="21" t="s">
        <v>132</v>
      </c>
      <c r="AJ5" s="21" t="s">
        <v>133</v>
      </c>
      <c r="AK5" s="21" t="s">
        <v>134</v>
      </c>
      <c r="AL5" s="21" t="s">
        <v>135</v>
      </c>
      <c r="AM5" s="21" t="s">
        <v>136</v>
      </c>
      <c r="AN5" s="21" t="s">
        <v>137</v>
      </c>
      <c r="AO5" s="21" t="s">
        <v>138</v>
      </c>
      <c r="AP5" s="21" t="s">
        <v>139</v>
      </c>
      <c r="AQ5" s="21" t="s">
        <v>140</v>
      </c>
      <c r="AR5" s="21" t="s">
        <v>141</v>
      </c>
      <c r="AS5" s="21" t="s">
        <v>142</v>
      </c>
      <c r="AT5" s="21" t="s">
        <v>143</v>
      </c>
      <c r="AU5" s="21" t="s">
        <v>144</v>
      </c>
      <c r="AV5" s="21" t="s">
        <v>145</v>
      </c>
      <c r="AW5" s="21" t="s">
        <v>146</v>
      </c>
      <c r="AX5" s="21" t="s">
        <v>147</v>
      </c>
      <c r="AY5" s="21" t="s">
        <v>148</v>
      </c>
      <c r="AZ5" s="21" t="s">
        <v>149</v>
      </c>
      <c r="BA5" s="21" t="s">
        <v>150</v>
      </c>
      <c r="BB5" s="21" t="s">
        <v>151</v>
      </c>
      <c r="BC5" s="21" t="s">
        <v>152</v>
      </c>
      <c r="BD5" s="21" t="s">
        <v>153</v>
      </c>
      <c r="BE5" s="21" t="s">
        <v>154</v>
      </c>
      <c r="BF5" s="21" t="s">
        <v>155</v>
      </c>
      <c r="BG5" s="21" t="s">
        <v>156</v>
      </c>
      <c r="BH5" s="21" t="s">
        <v>157</v>
      </c>
      <c r="BI5" s="21" t="s">
        <v>158</v>
      </c>
      <c r="BJ5" s="21" t="s">
        <v>159</v>
      </c>
      <c r="BK5" s="21" t="s">
        <v>160</v>
      </c>
      <c r="BL5" s="21" t="s">
        <v>161</v>
      </c>
      <c r="BM5" s="21" t="s">
        <v>162</v>
      </c>
      <c r="BN5" s="21" t="s">
        <v>163</v>
      </c>
      <c r="BO5" s="21" t="s">
        <v>164</v>
      </c>
      <c r="BP5" s="21" t="s">
        <v>165</v>
      </c>
      <c r="BQ5" s="21" t="s">
        <v>166</v>
      </c>
      <c r="BR5" s="21" t="s">
        <v>167</v>
      </c>
      <c r="BS5" s="21" t="s">
        <v>168</v>
      </c>
      <c r="BT5" s="21" t="s">
        <v>169</v>
      </c>
      <c r="BU5" s="21" t="s">
        <v>170</v>
      </c>
      <c r="BV5" s="21" t="s">
        <v>171</v>
      </c>
      <c r="BW5" s="21" t="s">
        <v>172</v>
      </c>
      <c r="BX5" s="21" t="s">
        <v>173</v>
      </c>
      <c r="BY5" s="21" t="s">
        <v>174</v>
      </c>
      <c r="BZ5" s="21" t="s">
        <v>175</v>
      </c>
      <c r="CA5" s="21" t="s">
        <v>176</v>
      </c>
      <c r="CB5" s="21" t="s">
        <v>177</v>
      </c>
      <c r="CC5" s="21" t="s">
        <v>178</v>
      </c>
      <c r="CD5" s="21" t="s">
        <v>179</v>
      </c>
      <c r="CE5" s="21" t="s">
        <v>180</v>
      </c>
      <c r="CF5" s="21" t="s">
        <v>181</v>
      </c>
      <c r="CG5" s="21" t="s">
        <v>182</v>
      </c>
      <c r="CH5" s="21" t="s">
        <v>183</v>
      </c>
      <c r="CI5" s="21" t="s">
        <v>184</v>
      </c>
      <c r="CJ5" s="21" t="s">
        <v>185</v>
      </c>
      <c r="CK5" s="21" t="s">
        <v>186</v>
      </c>
      <c r="CL5" s="21" t="s">
        <v>187</v>
      </c>
      <c r="CM5" s="21" t="s">
        <v>188</v>
      </c>
      <c r="CN5" s="21" t="s">
        <v>189</v>
      </c>
      <c r="CO5" s="21" t="s">
        <v>190</v>
      </c>
      <c r="CP5" s="21" t="s">
        <v>191</v>
      </c>
      <c r="CQ5" s="21" t="s">
        <v>192</v>
      </c>
      <c r="CR5" s="21" t="s">
        <v>193</v>
      </c>
    </row>
    <row r="6" spans="1:96" s="2" customFormat="1" ht="12.75">
      <c r="A6" s="24" t="str">
        <f>IF(ISBLANK('Year-to-Date Summary'!A6),"",'Year-to-Date Summary'!A6)</f>
        <v>Smith Karton</v>
      </c>
      <c r="B6" s="24" t="str">
        <f>IF(ISBLANK('Year-to-Date Summary'!B6),"",'Year-to-Date Summary'!B6)</f>
        <v>Adam</v>
      </c>
      <c r="C6" s="14">
        <f>COUNTIF($F6:$CR6,"V")</f>
        <v>0</v>
      </c>
      <c r="D6" s="14">
        <f>COUNTIF($F6:$CR6,"P")</f>
        <v>0</v>
      </c>
      <c r="E6" s="14">
        <f>COUNTIF($F6:$CR6,"S")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</row>
    <row r="7" spans="1:96" ht="12.75">
      <c r="A7" s="24">
        <f>IF(ISBLANK('Year-to-Date Summary'!A7),"",'Year-to-Date Summary'!A7)</f>
      </c>
      <c r="B7" s="24">
        <f>IF(ISBLANK('Year-to-Date Summary'!B7),"",'Year-to-Date Summary'!B7)</f>
      </c>
      <c r="C7" s="14">
        <f aca="true" t="shared" si="0" ref="C7:C36">COUNTIF($F7:$CR7,"V")</f>
        <v>0</v>
      </c>
      <c r="D7" s="14">
        <f aca="true" t="shared" si="1" ref="D7:D36">COUNTIF($F7:$CR7,"P")</f>
        <v>0</v>
      </c>
      <c r="E7" s="14">
        <f aca="true" t="shared" si="2" ref="E7:E36">COUNTIF($F7:$CR7,"S")</f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</row>
    <row r="8" spans="1:96" ht="12.75">
      <c r="A8" s="24">
        <f>IF(ISBLANK('Year-to-Date Summary'!A8),"",'Year-to-Date Summary'!A8)</f>
      </c>
      <c r="B8" s="24">
        <f>IF(ISBLANK('Year-to-Date Summary'!B8),"",'Year-to-Date Summary'!B8)</f>
      </c>
      <c r="C8" s="14">
        <f t="shared" si="0"/>
        <v>0</v>
      </c>
      <c r="D8" s="14">
        <f t="shared" si="1"/>
        <v>0</v>
      </c>
      <c r="E8" s="14">
        <f t="shared" si="2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</row>
    <row r="9" spans="1:96" ht="12.75">
      <c r="A9" s="24">
        <f>IF(ISBLANK('Year-to-Date Summary'!A9),"",'Year-to-Date Summary'!A9)</f>
      </c>
      <c r="B9" s="24">
        <f>IF(ISBLANK('Year-to-Date Summary'!B9),"",'Year-to-Date Summary'!B9)</f>
      </c>
      <c r="C9" s="14">
        <f t="shared" si="0"/>
        <v>0</v>
      </c>
      <c r="D9" s="14">
        <f t="shared" si="1"/>
        <v>0</v>
      </c>
      <c r="E9" s="14">
        <f t="shared" si="2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</row>
    <row r="10" spans="1:96" ht="12.75">
      <c r="A10" s="24">
        <f>IF(ISBLANK('Year-to-Date Summary'!A10),"",'Year-to-Date Summary'!A10)</f>
      </c>
      <c r="B10" s="24">
        <f>IF(ISBLANK('Year-to-Date Summary'!B10),"",'Year-to-Date Summary'!B10)</f>
      </c>
      <c r="C10" s="14">
        <f t="shared" si="0"/>
        <v>0</v>
      </c>
      <c r="D10" s="14">
        <f t="shared" si="1"/>
        <v>0</v>
      </c>
      <c r="E10" s="14">
        <f t="shared" si="2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:96" ht="12.75">
      <c r="A11" s="24">
        <f>IF(ISBLANK('Year-to-Date Summary'!A11),"",'Year-to-Date Summary'!A11)</f>
      </c>
      <c r="B11" s="24">
        <f>IF(ISBLANK('Year-to-Date Summary'!B11),"",'Year-to-Date Summary'!B11)</f>
      </c>
      <c r="C11" s="14">
        <f t="shared" si="0"/>
        <v>0</v>
      </c>
      <c r="D11" s="14">
        <f t="shared" si="1"/>
        <v>0</v>
      </c>
      <c r="E11" s="14">
        <f t="shared" si="2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96" ht="12.75">
      <c r="A12" s="24">
        <f>IF(ISBLANK('Year-to-Date Summary'!A12),"",'Year-to-Date Summary'!A12)</f>
      </c>
      <c r="B12" s="24">
        <f>IF(ISBLANK('Year-to-Date Summary'!B12),"",'Year-to-Date Summary'!B12)</f>
      </c>
      <c r="C12" s="14">
        <f t="shared" si="0"/>
        <v>0</v>
      </c>
      <c r="D12" s="14">
        <f t="shared" si="1"/>
        <v>0</v>
      </c>
      <c r="E12" s="14">
        <f t="shared" si="2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1:96" ht="12.75">
      <c r="A13" s="24">
        <f>IF(ISBLANK('Year-to-Date Summary'!A13),"",'Year-to-Date Summary'!A13)</f>
      </c>
      <c r="B13" s="24">
        <f>IF(ISBLANK('Year-to-Date Summary'!B13),"",'Year-to-Date Summary'!B13)</f>
      </c>
      <c r="C13" s="14">
        <f t="shared" si="0"/>
        <v>0</v>
      </c>
      <c r="D13" s="14">
        <f t="shared" si="1"/>
        <v>0</v>
      </c>
      <c r="E13" s="14">
        <f t="shared" si="2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</row>
    <row r="14" spans="1:96" ht="12.75">
      <c r="A14" s="24">
        <f>IF(ISBLANK('Year-to-Date Summary'!A14),"",'Year-to-Date Summary'!A14)</f>
      </c>
      <c r="B14" s="24">
        <f>IF(ISBLANK('Year-to-Date Summary'!B14),"",'Year-to-Date Summary'!B14)</f>
      </c>
      <c r="C14" s="14">
        <f t="shared" si="0"/>
        <v>0</v>
      </c>
      <c r="D14" s="14">
        <f t="shared" si="1"/>
        <v>0</v>
      </c>
      <c r="E14" s="14">
        <f t="shared" si="2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</row>
    <row r="15" spans="1:96" ht="12.75">
      <c r="A15" s="24">
        <f>IF(ISBLANK('Year-to-Date Summary'!A15),"",'Year-to-Date Summary'!A15)</f>
      </c>
      <c r="B15" s="24">
        <f>IF(ISBLANK('Year-to-Date Summary'!B15),"",'Year-to-Date Summary'!B15)</f>
      </c>
      <c r="C15" s="14">
        <f t="shared" si="0"/>
        <v>0</v>
      </c>
      <c r="D15" s="14">
        <f t="shared" si="1"/>
        <v>0</v>
      </c>
      <c r="E15" s="14">
        <f t="shared" si="2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</row>
    <row r="16" spans="1:96" ht="12.75">
      <c r="A16" s="24">
        <f>IF(ISBLANK('Year-to-Date Summary'!A16),"",'Year-to-Date Summary'!A16)</f>
      </c>
      <c r="B16" s="24">
        <f>IF(ISBLANK('Year-to-Date Summary'!B16),"",'Year-to-Date Summary'!B16)</f>
      </c>
      <c r="C16" s="14">
        <f t="shared" si="0"/>
        <v>0</v>
      </c>
      <c r="D16" s="14">
        <f t="shared" si="1"/>
        <v>0</v>
      </c>
      <c r="E16" s="14">
        <f t="shared" si="2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</row>
    <row r="17" spans="1:96" ht="12.75">
      <c r="A17" s="24">
        <f>IF(ISBLANK('Year-to-Date Summary'!A17),"",'Year-to-Date Summary'!A17)</f>
      </c>
      <c r="B17" s="24">
        <f>IF(ISBLANK('Year-to-Date Summary'!B17),"",'Year-to-Date Summary'!B17)</f>
      </c>
      <c r="C17" s="14">
        <f t="shared" si="0"/>
        <v>0</v>
      </c>
      <c r="D17" s="14">
        <f t="shared" si="1"/>
        <v>0</v>
      </c>
      <c r="E17" s="14">
        <f t="shared" si="2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</row>
    <row r="18" spans="1:96" ht="12.75">
      <c r="A18" s="24">
        <f>IF(ISBLANK('Year-to-Date Summary'!A18),"",'Year-to-Date Summary'!A18)</f>
      </c>
      <c r="B18" s="24">
        <f>IF(ISBLANK('Year-to-Date Summary'!B18),"",'Year-to-Date Summary'!B18)</f>
      </c>
      <c r="C18" s="14">
        <f t="shared" si="0"/>
        <v>0</v>
      </c>
      <c r="D18" s="14">
        <f t="shared" si="1"/>
        <v>0</v>
      </c>
      <c r="E18" s="14">
        <f t="shared" si="2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</row>
    <row r="19" spans="1:96" ht="12.75">
      <c r="A19" s="24">
        <f>IF(ISBLANK('Year-to-Date Summary'!A19),"",'Year-to-Date Summary'!A19)</f>
      </c>
      <c r="B19" s="24">
        <f>IF(ISBLANK('Year-to-Date Summary'!B19),"",'Year-to-Date Summary'!B19)</f>
      </c>
      <c r="C19" s="14">
        <f t="shared" si="0"/>
        <v>0</v>
      </c>
      <c r="D19" s="14">
        <f t="shared" si="1"/>
        <v>0</v>
      </c>
      <c r="E19" s="14">
        <f t="shared" si="2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</row>
    <row r="20" spans="1:96" ht="12.75">
      <c r="A20" s="24">
        <f>IF(ISBLANK('Year-to-Date Summary'!A20),"",'Year-to-Date Summary'!A20)</f>
      </c>
      <c r="B20" s="24">
        <f>IF(ISBLANK('Year-to-Date Summary'!B20),"",'Year-to-Date Summary'!B20)</f>
      </c>
      <c r="C20" s="14">
        <f t="shared" si="0"/>
        <v>0</v>
      </c>
      <c r="D20" s="14">
        <f t="shared" si="1"/>
        <v>0</v>
      </c>
      <c r="E20" s="14">
        <f t="shared" si="2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</row>
    <row r="21" spans="1:96" ht="12.75">
      <c r="A21" s="24">
        <f>IF(ISBLANK('Year-to-Date Summary'!A21),"",'Year-to-Date Summary'!A21)</f>
      </c>
      <c r="B21" s="24">
        <f>IF(ISBLANK('Year-to-Date Summary'!B21),"",'Year-to-Date Summary'!B21)</f>
      </c>
      <c r="C21" s="14">
        <f t="shared" si="0"/>
        <v>0</v>
      </c>
      <c r="D21" s="14">
        <f t="shared" si="1"/>
        <v>0</v>
      </c>
      <c r="E21" s="14">
        <f t="shared" si="2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</row>
    <row r="22" spans="1:96" ht="12.75">
      <c r="A22" s="24">
        <f>IF(ISBLANK('Year-to-Date Summary'!A22),"",'Year-to-Date Summary'!A22)</f>
      </c>
      <c r="B22" s="24">
        <f>IF(ISBLANK('Year-to-Date Summary'!B22),"",'Year-to-Date Summary'!B22)</f>
      </c>
      <c r="C22" s="14">
        <f t="shared" si="0"/>
        <v>0</v>
      </c>
      <c r="D22" s="14">
        <f t="shared" si="1"/>
        <v>0</v>
      </c>
      <c r="E22" s="14">
        <f t="shared" si="2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</row>
    <row r="23" spans="1:96" ht="12.75">
      <c r="A23" s="24">
        <f>IF(ISBLANK('Year-to-Date Summary'!A23),"",'Year-to-Date Summary'!A23)</f>
      </c>
      <c r="B23" s="24">
        <f>IF(ISBLANK('Year-to-Date Summary'!B23),"",'Year-to-Date Summary'!B23)</f>
      </c>
      <c r="C23" s="14">
        <f t="shared" si="0"/>
        <v>0</v>
      </c>
      <c r="D23" s="14">
        <f t="shared" si="1"/>
        <v>0</v>
      </c>
      <c r="E23" s="14">
        <f t="shared" si="2"/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</row>
    <row r="24" spans="1:96" ht="12.75">
      <c r="A24" s="24">
        <f>IF(ISBLANK('Year-to-Date Summary'!A24),"",'Year-to-Date Summary'!A24)</f>
      </c>
      <c r="B24" s="24">
        <f>IF(ISBLANK('Year-to-Date Summary'!B24),"",'Year-to-Date Summary'!B24)</f>
      </c>
      <c r="C24" s="14">
        <f t="shared" si="0"/>
        <v>0</v>
      </c>
      <c r="D24" s="14">
        <f t="shared" si="1"/>
        <v>0</v>
      </c>
      <c r="E24" s="14">
        <f t="shared" si="2"/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</row>
    <row r="25" spans="1:96" ht="12.75">
      <c r="A25" s="24">
        <f>IF(ISBLANK('Year-to-Date Summary'!A25),"",'Year-to-Date Summary'!A25)</f>
      </c>
      <c r="B25" s="24">
        <f>IF(ISBLANK('Year-to-Date Summary'!B25),"",'Year-to-Date Summary'!B25)</f>
      </c>
      <c r="C25" s="14">
        <f t="shared" si="0"/>
        <v>0</v>
      </c>
      <c r="D25" s="14">
        <f t="shared" si="1"/>
        <v>0</v>
      </c>
      <c r="E25" s="14">
        <f t="shared" si="2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</row>
    <row r="26" spans="1:96" ht="12.75">
      <c r="A26" s="24">
        <f>IF(ISBLANK('Year-to-Date Summary'!A26),"",'Year-to-Date Summary'!A26)</f>
      </c>
      <c r="B26" s="24">
        <f>IF(ISBLANK('Year-to-Date Summary'!B26),"",'Year-to-Date Summary'!B26)</f>
      </c>
      <c r="C26" s="14">
        <f t="shared" si="0"/>
        <v>0</v>
      </c>
      <c r="D26" s="14">
        <f t="shared" si="1"/>
        <v>0</v>
      </c>
      <c r="E26" s="14">
        <f t="shared" si="2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</row>
    <row r="27" spans="1:96" ht="12.75">
      <c r="A27" s="24">
        <f>IF(ISBLANK('Year-to-Date Summary'!A27),"",'Year-to-Date Summary'!A27)</f>
      </c>
      <c r="B27" s="24">
        <f>IF(ISBLANK('Year-to-Date Summary'!B27),"",'Year-to-Date Summary'!B27)</f>
      </c>
      <c r="C27" s="14">
        <f t="shared" si="0"/>
        <v>0</v>
      </c>
      <c r="D27" s="14">
        <f t="shared" si="1"/>
        <v>0</v>
      </c>
      <c r="E27" s="14">
        <f t="shared" si="2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</row>
    <row r="28" spans="1:96" ht="12.75">
      <c r="A28" s="24">
        <f>IF(ISBLANK('Year-to-Date Summary'!A28),"",'Year-to-Date Summary'!A28)</f>
      </c>
      <c r="B28" s="24">
        <f>IF(ISBLANK('Year-to-Date Summary'!B28),"",'Year-to-Date Summary'!B28)</f>
      </c>
      <c r="C28" s="14">
        <f t="shared" si="0"/>
        <v>0</v>
      </c>
      <c r="D28" s="14">
        <f t="shared" si="1"/>
        <v>0</v>
      </c>
      <c r="E28" s="14">
        <f t="shared" si="2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</row>
    <row r="29" spans="1:96" ht="12.75">
      <c r="A29" s="24">
        <f>IF(ISBLANK('Year-to-Date Summary'!A29),"",'Year-to-Date Summary'!A29)</f>
      </c>
      <c r="B29" s="24">
        <f>IF(ISBLANK('Year-to-Date Summary'!B29),"",'Year-to-Date Summary'!B29)</f>
      </c>
      <c r="C29" s="14">
        <f t="shared" si="0"/>
        <v>0</v>
      </c>
      <c r="D29" s="14">
        <f t="shared" si="1"/>
        <v>0</v>
      </c>
      <c r="E29" s="14">
        <f t="shared" si="2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</row>
    <row r="30" spans="1:96" ht="12.75">
      <c r="A30" s="24">
        <f>IF(ISBLANK('Year-to-Date Summary'!A30),"",'Year-to-Date Summary'!A30)</f>
      </c>
      <c r="B30" s="24">
        <f>IF(ISBLANK('Year-to-Date Summary'!B30),"",'Year-to-Date Summary'!B30)</f>
      </c>
      <c r="C30" s="14">
        <f t="shared" si="0"/>
        <v>0</v>
      </c>
      <c r="D30" s="14">
        <f t="shared" si="1"/>
        <v>0</v>
      </c>
      <c r="E30" s="14">
        <f t="shared" si="2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</row>
    <row r="31" spans="1:96" ht="12.75">
      <c r="A31" s="24">
        <f>IF(ISBLANK('Year-to-Date Summary'!A31),"",'Year-to-Date Summary'!A31)</f>
      </c>
      <c r="B31" s="24">
        <f>IF(ISBLANK('Year-to-Date Summary'!B31),"",'Year-to-Date Summary'!B31)</f>
      </c>
      <c r="C31" s="14">
        <f t="shared" si="0"/>
        <v>0</v>
      </c>
      <c r="D31" s="14">
        <f t="shared" si="1"/>
        <v>0</v>
      </c>
      <c r="E31" s="14">
        <f t="shared" si="2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</row>
    <row r="32" spans="1:96" ht="12.75">
      <c r="A32" s="24">
        <f>IF(ISBLANK('Year-to-Date Summary'!A32),"",'Year-to-Date Summary'!A32)</f>
      </c>
      <c r="B32" s="24">
        <f>IF(ISBLANK('Year-to-Date Summary'!B32),"",'Year-to-Date Summary'!B32)</f>
      </c>
      <c r="C32" s="14">
        <f t="shared" si="0"/>
        <v>0</v>
      </c>
      <c r="D32" s="14">
        <f t="shared" si="1"/>
        <v>0</v>
      </c>
      <c r="E32" s="14">
        <f t="shared" si="2"/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</row>
    <row r="33" spans="1:96" ht="12.75">
      <c r="A33" s="24">
        <f>IF(ISBLANK('Year-to-Date Summary'!A33),"",'Year-to-Date Summary'!A33)</f>
      </c>
      <c r="B33" s="24">
        <f>IF(ISBLANK('Year-to-Date Summary'!B33),"",'Year-to-Date Summary'!B33)</f>
      </c>
      <c r="C33" s="14">
        <f t="shared" si="0"/>
        <v>0</v>
      </c>
      <c r="D33" s="14">
        <f t="shared" si="1"/>
        <v>0</v>
      </c>
      <c r="E33" s="14">
        <f t="shared" si="2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</row>
    <row r="34" spans="1:96" ht="12.75">
      <c r="A34" s="24">
        <f>IF(ISBLANK('Year-to-Date Summary'!A34),"",'Year-to-Date Summary'!A34)</f>
      </c>
      <c r="B34" s="24">
        <f>IF(ISBLANK('Year-to-Date Summary'!B34),"",'Year-to-Date Summary'!B34)</f>
      </c>
      <c r="C34" s="14">
        <f t="shared" si="0"/>
        <v>0</v>
      </c>
      <c r="D34" s="14">
        <f t="shared" si="1"/>
        <v>0</v>
      </c>
      <c r="E34" s="14">
        <f t="shared" si="2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</row>
    <row r="35" spans="1:96" ht="12.75">
      <c r="A35" s="24">
        <f>IF(ISBLANK('Year-to-Date Summary'!A35),"",'Year-to-Date Summary'!A35)</f>
      </c>
      <c r="B35" s="24">
        <f>IF(ISBLANK('Year-to-Date Summary'!B35),"",'Year-to-Date Summary'!B35)</f>
      </c>
      <c r="C35" s="14">
        <f t="shared" si="0"/>
        <v>0</v>
      </c>
      <c r="D35" s="14">
        <f t="shared" si="1"/>
        <v>0</v>
      </c>
      <c r="E35" s="14">
        <f t="shared" si="2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</row>
    <row r="36" spans="1:96" ht="12.75">
      <c r="A36" s="24">
        <f>IF(ISBLANK('Year-to-Date Summary'!A36),"",'Year-to-Date Summary'!A36)</f>
      </c>
      <c r="B36" s="24">
        <f>IF(ISBLANK('Year-to-Date Summary'!B36),"",'Year-to-Date Summary'!B36)</f>
      </c>
      <c r="C36" s="14">
        <f t="shared" si="0"/>
        <v>0</v>
      </c>
      <c r="D36" s="14">
        <f t="shared" si="1"/>
        <v>0</v>
      </c>
      <c r="E36" s="14">
        <f t="shared" si="2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</row>
    <row r="37" spans="1:96" ht="12.75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</row>
    <row r="38" spans="1:96" ht="12.75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</row>
    <row r="39" spans="1:96" ht="12.75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</row>
    <row r="40" spans="1:96" ht="12.75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</row>
    <row r="41" spans="1:96" ht="12.75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</row>
    <row r="42" spans="1:96" ht="12.75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</row>
    <row r="43" spans="1:96" ht="12.75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</row>
  </sheetData>
  <sheetProtection/>
  <mergeCells count="3">
    <mergeCell ref="A1:B1"/>
    <mergeCell ref="A3:B3"/>
    <mergeCell ref="A2:E2"/>
  </mergeCells>
  <conditionalFormatting sqref="F6:CR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CS47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S5" sqref="A5:CS47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5" width="9.28125" style="1" customWidth="1"/>
    <col min="6" max="11" width="8.00390625" style="1" customWidth="1"/>
    <col min="12" max="26" width="9.00390625" style="1" customWidth="1"/>
    <col min="27" max="33" width="8.00390625" style="1" customWidth="1"/>
    <col min="34" max="49" width="9.00390625" style="1" customWidth="1"/>
    <col min="50" max="56" width="8.00390625" style="1" customWidth="1"/>
    <col min="57" max="78" width="9.00390625" style="1" customWidth="1"/>
    <col min="79" max="81" width="10.00390625" style="1" customWidth="1"/>
    <col min="82" max="83" width="11.00390625" style="1" customWidth="1"/>
    <col min="84" max="85" width="9.00390625" style="1" customWidth="1"/>
    <col min="86" max="90" width="11.00390625" style="1" customWidth="1"/>
    <col min="91" max="92" width="9.00390625" style="1" customWidth="1"/>
    <col min="93" max="97" width="11.00390625" style="1" customWidth="1"/>
    <col min="98" max="16384" width="9.140625" style="1" customWidth="1"/>
  </cols>
  <sheetData>
    <row r="1" spans="1:2" ht="27.75" customHeight="1">
      <c r="A1" s="27" t="s">
        <v>383</v>
      </c>
      <c r="B1" s="28"/>
    </row>
    <row r="2" spans="1:5" ht="31.5" customHeight="1">
      <c r="A2" s="30" t="s">
        <v>384</v>
      </c>
      <c r="B2" s="31"/>
      <c r="C2" s="31"/>
      <c r="D2" s="31"/>
      <c r="E2" s="31"/>
    </row>
    <row r="3" spans="1:2" ht="15.75" customHeight="1">
      <c r="A3" s="29" t="s">
        <v>7</v>
      </c>
      <c r="B3" s="28"/>
    </row>
    <row r="4" spans="10:13" s="4" customFormat="1" ht="15.75" customHeight="1">
      <c r="J4" s="9"/>
      <c r="K4" s="5"/>
      <c r="L4" s="5"/>
      <c r="M4" s="6" t="str">
        <f>$A$1&amp;" CONFIDENTIAL"</f>
        <v>COMPANY NAME CONFIDENTIAL</v>
      </c>
    </row>
    <row r="5" spans="1:97" ht="15.75" customHeight="1">
      <c r="A5" s="20" t="s">
        <v>8</v>
      </c>
      <c r="B5" s="20" t="s">
        <v>9</v>
      </c>
      <c r="C5" s="12" t="s">
        <v>1</v>
      </c>
      <c r="D5" s="12" t="s">
        <v>2</v>
      </c>
      <c r="E5" s="12" t="s">
        <v>3</v>
      </c>
      <c r="F5" s="21" t="s">
        <v>194</v>
      </c>
      <c r="G5" s="21" t="s">
        <v>195</v>
      </c>
      <c r="H5" s="21" t="s">
        <v>196</v>
      </c>
      <c r="I5" s="21" t="s">
        <v>197</v>
      </c>
      <c r="J5" s="21" t="s">
        <v>285</v>
      </c>
      <c r="K5" s="21" t="s">
        <v>198</v>
      </c>
      <c r="L5" s="21" t="s">
        <v>199</v>
      </c>
      <c r="M5" s="21" t="s">
        <v>200</v>
      </c>
      <c r="N5" s="21" t="s">
        <v>201</v>
      </c>
      <c r="O5" s="21" t="s">
        <v>202</v>
      </c>
      <c r="P5" s="21" t="s">
        <v>203</v>
      </c>
      <c r="Q5" s="21" t="s">
        <v>204</v>
      </c>
      <c r="R5" s="21" t="s">
        <v>205</v>
      </c>
      <c r="S5" s="21" t="s">
        <v>206</v>
      </c>
      <c r="T5" s="21" t="s">
        <v>207</v>
      </c>
      <c r="U5" s="21" t="s">
        <v>208</v>
      </c>
      <c r="V5" s="21" t="s">
        <v>209</v>
      </c>
      <c r="W5" s="21" t="s">
        <v>210</v>
      </c>
      <c r="X5" s="21" t="s">
        <v>211</v>
      </c>
      <c r="Y5" s="21" t="s">
        <v>212</v>
      </c>
      <c r="Z5" s="21" t="s">
        <v>213</v>
      </c>
      <c r="AA5" s="21" t="s">
        <v>214</v>
      </c>
      <c r="AB5" s="21" t="s">
        <v>215</v>
      </c>
      <c r="AC5" s="21" t="s">
        <v>216</v>
      </c>
      <c r="AD5" s="21" t="s">
        <v>217</v>
      </c>
      <c r="AE5" s="21" t="s">
        <v>218</v>
      </c>
      <c r="AF5" s="21" t="s">
        <v>219</v>
      </c>
      <c r="AG5" s="21" t="s">
        <v>220</v>
      </c>
      <c r="AH5" s="21" t="s">
        <v>221</v>
      </c>
      <c r="AI5" s="21" t="s">
        <v>222</v>
      </c>
      <c r="AJ5" s="21" t="s">
        <v>223</v>
      </c>
      <c r="AK5" s="21" t="s">
        <v>224</v>
      </c>
      <c r="AL5" s="21" t="s">
        <v>225</v>
      </c>
      <c r="AM5" s="21" t="s">
        <v>226</v>
      </c>
      <c r="AN5" s="21" t="s">
        <v>227</v>
      </c>
      <c r="AO5" s="21" t="s">
        <v>228</v>
      </c>
      <c r="AP5" s="21" t="s">
        <v>229</v>
      </c>
      <c r="AQ5" s="21" t="s">
        <v>230</v>
      </c>
      <c r="AR5" s="21" t="s">
        <v>231</v>
      </c>
      <c r="AS5" s="21" t="s">
        <v>232</v>
      </c>
      <c r="AT5" s="21" t="s">
        <v>233</v>
      </c>
      <c r="AU5" s="21" t="s">
        <v>234</v>
      </c>
      <c r="AV5" s="21" t="s">
        <v>235</v>
      </c>
      <c r="AW5" s="21" t="s">
        <v>236</v>
      </c>
      <c r="AX5" s="21" t="s">
        <v>237</v>
      </c>
      <c r="AY5" s="21" t="s">
        <v>238</v>
      </c>
      <c r="AZ5" s="21" t="s">
        <v>239</v>
      </c>
      <c r="BA5" s="21" t="s">
        <v>240</v>
      </c>
      <c r="BB5" s="21" t="s">
        <v>241</v>
      </c>
      <c r="BC5" s="21" t="s">
        <v>242</v>
      </c>
      <c r="BD5" s="21" t="s">
        <v>243</v>
      </c>
      <c r="BE5" s="21" t="s">
        <v>244</v>
      </c>
      <c r="BF5" s="21" t="s">
        <v>245</v>
      </c>
      <c r="BG5" s="21" t="s">
        <v>246</v>
      </c>
      <c r="BH5" s="21" t="s">
        <v>247</v>
      </c>
      <c r="BI5" s="21" t="s">
        <v>248</v>
      </c>
      <c r="BJ5" s="21" t="s">
        <v>249</v>
      </c>
      <c r="BK5" s="21" t="s">
        <v>250</v>
      </c>
      <c r="BL5" s="21" t="s">
        <v>251</v>
      </c>
      <c r="BM5" s="21" t="s">
        <v>252</v>
      </c>
      <c r="BN5" s="21" t="s">
        <v>253</v>
      </c>
      <c r="BO5" s="21" t="s">
        <v>254</v>
      </c>
      <c r="BP5" s="21" t="s">
        <v>255</v>
      </c>
      <c r="BQ5" s="21" t="s">
        <v>256</v>
      </c>
      <c r="BR5" s="21" t="s">
        <v>257</v>
      </c>
      <c r="BS5" s="21" t="s">
        <v>258</v>
      </c>
      <c r="BT5" s="21" t="s">
        <v>259</v>
      </c>
      <c r="BU5" s="21" t="s">
        <v>260</v>
      </c>
      <c r="BV5" s="21" t="s">
        <v>261</v>
      </c>
      <c r="BW5" s="21" t="s">
        <v>262</v>
      </c>
      <c r="BX5" s="21" t="s">
        <v>263</v>
      </c>
      <c r="BY5" s="21" t="s">
        <v>264</v>
      </c>
      <c r="BZ5" s="21" t="s">
        <v>265</v>
      </c>
      <c r="CA5" s="21" t="s">
        <v>266</v>
      </c>
      <c r="CB5" s="21" t="s">
        <v>267</v>
      </c>
      <c r="CC5" s="21" t="s">
        <v>268</v>
      </c>
      <c r="CD5" s="21" t="s">
        <v>269</v>
      </c>
      <c r="CE5" s="21" t="s">
        <v>270</v>
      </c>
      <c r="CF5" s="21" t="s">
        <v>271</v>
      </c>
      <c r="CG5" s="21" t="s">
        <v>272</v>
      </c>
      <c r="CH5" s="21" t="s">
        <v>273</v>
      </c>
      <c r="CI5" s="21" t="s">
        <v>274</v>
      </c>
      <c r="CJ5" s="21" t="s">
        <v>275</v>
      </c>
      <c r="CK5" s="21" t="s">
        <v>276</v>
      </c>
      <c r="CL5" s="21" t="s">
        <v>277</v>
      </c>
      <c r="CM5" s="21" t="s">
        <v>278</v>
      </c>
      <c r="CN5" s="21" t="s">
        <v>279</v>
      </c>
      <c r="CO5" s="21" t="s">
        <v>280</v>
      </c>
      <c r="CP5" s="21" t="s">
        <v>281</v>
      </c>
      <c r="CQ5" s="21" t="s">
        <v>282</v>
      </c>
      <c r="CR5" s="21" t="s">
        <v>283</v>
      </c>
      <c r="CS5" s="21" t="s">
        <v>284</v>
      </c>
    </row>
    <row r="6" spans="1:97" s="2" customFormat="1" ht="12.75">
      <c r="A6" s="24" t="str">
        <f>IF(ISBLANK('Year-to-Date Summary'!A6),"",'Year-to-Date Summary'!A6)</f>
        <v>Smith Karton</v>
      </c>
      <c r="B6" s="24" t="str">
        <f>IF(ISBLANK('Year-to-Date Summary'!B6),"",'Year-to-Date Summary'!B6)</f>
        <v>Adam</v>
      </c>
      <c r="C6" s="14">
        <f>COUNTIF($F6:$CS6,"V")</f>
        <v>0</v>
      </c>
      <c r="D6" s="14">
        <f>COUNTIF($F6:$CS6,"P")</f>
        <v>0</v>
      </c>
      <c r="E6" s="14">
        <f>COUNTIF($F6:$CS6,"S")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ht="12.75">
      <c r="A7" s="24">
        <f>IF(ISBLANK('Year-to-Date Summary'!A7),"",'Year-to-Date Summary'!A7)</f>
      </c>
      <c r="B7" s="24">
        <f>IF(ISBLANK('Year-to-Date Summary'!B7),"",'Year-to-Date Summary'!B7)</f>
      </c>
      <c r="C7" s="14">
        <f aca="true" t="shared" si="0" ref="C7:C36">COUNTIF($F7:$CS7,"V")</f>
        <v>0</v>
      </c>
      <c r="D7" s="14">
        <f aca="true" t="shared" si="1" ref="D7:D36">COUNTIF($F7:$CS7,"P")</f>
        <v>0</v>
      </c>
      <c r="E7" s="14">
        <f aca="true" t="shared" si="2" ref="E7:E36">COUNTIF($F7:$CS7,"S")</f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ht="12.75">
      <c r="A8" s="24">
        <f>IF(ISBLANK('Year-to-Date Summary'!A8),"",'Year-to-Date Summary'!A8)</f>
      </c>
      <c r="B8" s="24">
        <f>IF(ISBLANK('Year-to-Date Summary'!B8),"",'Year-to-Date Summary'!B8)</f>
      </c>
      <c r="C8" s="14">
        <f t="shared" si="0"/>
        <v>0</v>
      </c>
      <c r="D8" s="14">
        <f t="shared" si="1"/>
        <v>0</v>
      </c>
      <c r="E8" s="14">
        <f t="shared" si="2"/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ht="12.75">
      <c r="A9" s="24">
        <f>IF(ISBLANK('Year-to-Date Summary'!A9),"",'Year-to-Date Summary'!A9)</f>
      </c>
      <c r="B9" s="24">
        <f>IF(ISBLANK('Year-to-Date Summary'!B9),"",'Year-to-Date Summary'!B9)</f>
      </c>
      <c r="C9" s="14">
        <f t="shared" si="0"/>
        <v>0</v>
      </c>
      <c r="D9" s="14">
        <f t="shared" si="1"/>
        <v>0</v>
      </c>
      <c r="E9" s="14">
        <f t="shared" si="2"/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97" ht="12.75">
      <c r="A10" s="24">
        <f>IF(ISBLANK('Year-to-Date Summary'!A10),"",'Year-to-Date Summary'!A10)</f>
      </c>
      <c r="B10" s="24">
        <f>IF(ISBLANK('Year-to-Date Summary'!B10),"",'Year-to-Date Summary'!B10)</f>
      </c>
      <c r="C10" s="14">
        <f t="shared" si="0"/>
        <v>0</v>
      </c>
      <c r="D10" s="14">
        <f t="shared" si="1"/>
        <v>0</v>
      </c>
      <c r="E10" s="14">
        <f t="shared" si="2"/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ht="12.75">
      <c r="A11" s="24">
        <f>IF(ISBLANK('Year-to-Date Summary'!A11),"",'Year-to-Date Summary'!A11)</f>
      </c>
      <c r="B11" s="24">
        <f>IF(ISBLANK('Year-to-Date Summary'!B11),"",'Year-to-Date Summary'!B11)</f>
      </c>
      <c r="C11" s="14">
        <f t="shared" si="0"/>
        <v>0</v>
      </c>
      <c r="D11" s="14">
        <f t="shared" si="1"/>
        <v>0</v>
      </c>
      <c r="E11" s="14">
        <f t="shared" si="2"/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97" ht="12.75">
      <c r="A12" s="24">
        <f>IF(ISBLANK('Year-to-Date Summary'!A12),"",'Year-to-Date Summary'!A12)</f>
      </c>
      <c r="B12" s="24">
        <f>IF(ISBLANK('Year-to-Date Summary'!B12),"",'Year-to-Date Summary'!B12)</f>
      </c>
      <c r="C12" s="14">
        <f t="shared" si="0"/>
        <v>0</v>
      </c>
      <c r="D12" s="14">
        <f t="shared" si="1"/>
        <v>0</v>
      </c>
      <c r="E12" s="14">
        <f t="shared" si="2"/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ht="12.75">
      <c r="A13" s="24">
        <f>IF(ISBLANK('Year-to-Date Summary'!A13),"",'Year-to-Date Summary'!A13)</f>
      </c>
      <c r="B13" s="24">
        <f>IF(ISBLANK('Year-to-Date Summary'!B13),"",'Year-to-Date Summary'!B13)</f>
      </c>
      <c r="C13" s="14">
        <f t="shared" si="0"/>
        <v>0</v>
      </c>
      <c r="D13" s="14">
        <f t="shared" si="1"/>
        <v>0</v>
      </c>
      <c r="E13" s="14">
        <f t="shared" si="2"/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 ht="12.75">
      <c r="A14" s="24">
        <f>IF(ISBLANK('Year-to-Date Summary'!A14),"",'Year-to-Date Summary'!A14)</f>
      </c>
      <c r="B14" s="24">
        <f>IF(ISBLANK('Year-to-Date Summary'!B14),"",'Year-to-Date Summary'!B14)</f>
      </c>
      <c r="C14" s="14">
        <f t="shared" si="0"/>
        <v>0</v>
      </c>
      <c r="D14" s="14">
        <f t="shared" si="1"/>
        <v>0</v>
      </c>
      <c r="E14" s="14">
        <f t="shared" si="2"/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97" ht="12.75">
      <c r="A15" s="24">
        <f>IF(ISBLANK('Year-to-Date Summary'!A15),"",'Year-to-Date Summary'!A15)</f>
      </c>
      <c r="B15" s="24">
        <f>IF(ISBLANK('Year-to-Date Summary'!B15),"",'Year-to-Date Summary'!B15)</f>
      </c>
      <c r="C15" s="14">
        <f t="shared" si="0"/>
        <v>0</v>
      </c>
      <c r="D15" s="14">
        <f t="shared" si="1"/>
        <v>0</v>
      </c>
      <c r="E15" s="14">
        <f t="shared" si="2"/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97" ht="12.75">
      <c r="A16" s="24">
        <f>IF(ISBLANK('Year-to-Date Summary'!A16),"",'Year-to-Date Summary'!A16)</f>
      </c>
      <c r="B16" s="24">
        <f>IF(ISBLANK('Year-to-Date Summary'!B16),"",'Year-to-Date Summary'!B16)</f>
      </c>
      <c r="C16" s="14">
        <f t="shared" si="0"/>
        <v>0</v>
      </c>
      <c r="D16" s="14">
        <f t="shared" si="1"/>
        <v>0</v>
      </c>
      <c r="E16" s="14">
        <f t="shared" si="2"/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ht="12.75">
      <c r="A17" s="24">
        <f>IF(ISBLANK('Year-to-Date Summary'!A17),"",'Year-to-Date Summary'!A17)</f>
      </c>
      <c r="B17" s="24">
        <f>IF(ISBLANK('Year-to-Date Summary'!B17),"",'Year-to-Date Summary'!B17)</f>
      </c>
      <c r="C17" s="14">
        <f t="shared" si="0"/>
        <v>0</v>
      </c>
      <c r="D17" s="14">
        <f t="shared" si="1"/>
        <v>0</v>
      </c>
      <c r="E17" s="14">
        <f t="shared" si="2"/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ht="12.75">
      <c r="A18" s="24">
        <f>IF(ISBLANK('Year-to-Date Summary'!A18),"",'Year-to-Date Summary'!A18)</f>
      </c>
      <c r="B18" s="24">
        <f>IF(ISBLANK('Year-to-Date Summary'!B18),"",'Year-to-Date Summary'!B18)</f>
      </c>
      <c r="C18" s="14">
        <f t="shared" si="0"/>
        <v>0</v>
      </c>
      <c r="D18" s="14">
        <f t="shared" si="1"/>
        <v>0</v>
      </c>
      <c r="E18" s="14">
        <f t="shared" si="2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ht="12.75">
      <c r="A19" s="24">
        <f>IF(ISBLANK('Year-to-Date Summary'!A19),"",'Year-to-Date Summary'!A19)</f>
      </c>
      <c r="B19" s="24">
        <f>IF(ISBLANK('Year-to-Date Summary'!B19),"",'Year-to-Date Summary'!B19)</f>
      </c>
      <c r="C19" s="14">
        <f t="shared" si="0"/>
        <v>0</v>
      </c>
      <c r="D19" s="14">
        <f t="shared" si="1"/>
        <v>0</v>
      </c>
      <c r="E19" s="14">
        <f t="shared" si="2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ht="12.75">
      <c r="A20" s="24">
        <f>IF(ISBLANK('Year-to-Date Summary'!A20),"",'Year-to-Date Summary'!A20)</f>
      </c>
      <c r="B20" s="24">
        <f>IF(ISBLANK('Year-to-Date Summary'!B20),"",'Year-to-Date Summary'!B20)</f>
      </c>
      <c r="C20" s="14">
        <f t="shared" si="0"/>
        <v>0</v>
      </c>
      <c r="D20" s="14">
        <f t="shared" si="1"/>
        <v>0</v>
      </c>
      <c r="E20" s="14">
        <f t="shared" si="2"/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ht="12.75">
      <c r="A21" s="24">
        <f>IF(ISBLANK('Year-to-Date Summary'!A21),"",'Year-to-Date Summary'!A21)</f>
      </c>
      <c r="B21" s="24">
        <f>IF(ISBLANK('Year-to-Date Summary'!B21),"",'Year-to-Date Summary'!B21)</f>
      </c>
      <c r="C21" s="14">
        <f t="shared" si="0"/>
        <v>0</v>
      </c>
      <c r="D21" s="14">
        <f t="shared" si="1"/>
        <v>0</v>
      </c>
      <c r="E21" s="14">
        <f t="shared" si="2"/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ht="12.75">
      <c r="A22" s="24">
        <f>IF(ISBLANK('Year-to-Date Summary'!A22),"",'Year-to-Date Summary'!A22)</f>
      </c>
      <c r="B22" s="24">
        <f>IF(ISBLANK('Year-to-Date Summary'!B22),"",'Year-to-Date Summary'!B22)</f>
      </c>
      <c r="C22" s="14">
        <f t="shared" si="0"/>
        <v>0</v>
      </c>
      <c r="D22" s="14">
        <f t="shared" si="1"/>
        <v>0</v>
      </c>
      <c r="E22" s="14">
        <f t="shared" si="2"/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ht="12.75">
      <c r="A23" s="24">
        <f>IF(ISBLANK('Year-to-Date Summary'!A23),"",'Year-to-Date Summary'!A23)</f>
      </c>
      <c r="B23" s="24">
        <f>IF(ISBLANK('Year-to-Date Summary'!B23),"",'Year-to-Date Summary'!B23)</f>
      </c>
      <c r="C23" s="14">
        <f t="shared" si="0"/>
        <v>0</v>
      </c>
      <c r="D23" s="14">
        <f t="shared" si="1"/>
        <v>0</v>
      </c>
      <c r="E23" s="14">
        <f t="shared" si="2"/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ht="12.75">
      <c r="A24" s="24">
        <f>IF(ISBLANK('Year-to-Date Summary'!A24),"",'Year-to-Date Summary'!A24)</f>
      </c>
      <c r="B24" s="24">
        <f>IF(ISBLANK('Year-to-Date Summary'!B24),"",'Year-to-Date Summary'!B24)</f>
      </c>
      <c r="C24" s="14">
        <f t="shared" si="0"/>
        <v>0</v>
      </c>
      <c r="D24" s="14">
        <f t="shared" si="1"/>
        <v>0</v>
      </c>
      <c r="E24" s="14">
        <f t="shared" si="2"/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ht="12.75">
      <c r="A25" s="24">
        <f>IF(ISBLANK('Year-to-Date Summary'!A25),"",'Year-to-Date Summary'!A25)</f>
      </c>
      <c r="B25" s="24">
        <f>IF(ISBLANK('Year-to-Date Summary'!B25),"",'Year-to-Date Summary'!B25)</f>
      </c>
      <c r="C25" s="14">
        <f t="shared" si="0"/>
        <v>0</v>
      </c>
      <c r="D25" s="14">
        <f t="shared" si="1"/>
        <v>0</v>
      </c>
      <c r="E25" s="14">
        <f t="shared" si="2"/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ht="12.75">
      <c r="A26" s="24">
        <f>IF(ISBLANK('Year-to-Date Summary'!A26),"",'Year-to-Date Summary'!A26)</f>
      </c>
      <c r="B26" s="24">
        <f>IF(ISBLANK('Year-to-Date Summary'!B26),"",'Year-to-Date Summary'!B26)</f>
      </c>
      <c r="C26" s="14">
        <f t="shared" si="0"/>
        <v>0</v>
      </c>
      <c r="D26" s="14">
        <f t="shared" si="1"/>
        <v>0</v>
      </c>
      <c r="E26" s="14">
        <f t="shared" si="2"/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 ht="12.75">
      <c r="A27" s="24">
        <f>IF(ISBLANK('Year-to-Date Summary'!A27),"",'Year-to-Date Summary'!A27)</f>
      </c>
      <c r="B27" s="24">
        <f>IF(ISBLANK('Year-to-Date Summary'!B27),"",'Year-to-Date Summary'!B27)</f>
      </c>
      <c r="C27" s="14">
        <f t="shared" si="0"/>
        <v>0</v>
      </c>
      <c r="D27" s="14">
        <f t="shared" si="1"/>
        <v>0</v>
      </c>
      <c r="E27" s="14">
        <f t="shared" si="2"/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ht="12.75">
      <c r="A28" s="24">
        <f>IF(ISBLANK('Year-to-Date Summary'!A28),"",'Year-to-Date Summary'!A28)</f>
      </c>
      <c r="B28" s="24">
        <f>IF(ISBLANK('Year-to-Date Summary'!B28),"",'Year-to-Date Summary'!B28)</f>
      </c>
      <c r="C28" s="14">
        <f t="shared" si="0"/>
        <v>0</v>
      </c>
      <c r="D28" s="14">
        <f t="shared" si="1"/>
        <v>0</v>
      </c>
      <c r="E28" s="14">
        <f t="shared" si="2"/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 ht="12.75">
      <c r="A29" s="24">
        <f>IF(ISBLANK('Year-to-Date Summary'!A29),"",'Year-to-Date Summary'!A29)</f>
      </c>
      <c r="B29" s="24">
        <f>IF(ISBLANK('Year-to-Date Summary'!B29),"",'Year-to-Date Summary'!B29)</f>
      </c>
      <c r="C29" s="14">
        <f t="shared" si="0"/>
        <v>0</v>
      </c>
      <c r="D29" s="14">
        <f t="shared" si="1"/>
        <v>0</v>
      </c>
      <c r="E29" s="14">
        <f t="shared" si="2"/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 ht="12.75">
      <c r="A30" s="24">
        <f>IF(ISBLANK('Year-to-Date Summary'!A30),"",'Year-to-Date Summary'!A30)</f>
      </c>
      <c r="B30" s="24">
        <f>IF(ISBLANK('Year-to-Date Summary'!B30),"",'Year-to-Date Summary'!B30)</f>
      </c>
      <c r="C30" s="14">
        <f t="shared" si="0"/>
        <v>0</v>
      </c>
      <c r="D30" s="14">
        <f t="shared" si="1"/>
        <v>0</v>
      </c>
      <c r="E30" s="14">
        <f t="shared" si="2"/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 ht="12.75">
      <c r="A31" s="24">
        <f>IF(ISBLANK('Year-to-Date Summary'!A31),"",'Year-to-Date Summary'!A31)</f>
      </c>
      <c r="B31" s="24">
        <f>IF(ISBLANK('Year-to-Date Summary'!B31),"",'Year-to-Date Summary'!B31)</f>
      </c>
      <c r="C31" s="14">
        <f t="shared" si="0"/>
        <v>0</v>
      </c>
      <c r="D31" s="14">
        <f t="shared" si="1"/>
        <v>0</v>
      </c>
      <c r="E31" s="14">
        <f t="shared" si="2"/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 ht="12.75">
      <c r="A32" s="24">
        <f>IF(ISBLANK('Year-to-Date Summary'!A32),"",'Year-to-Date Summary'!A32)</f>
      </c>
      <c r="B32" s="24">
        <f>IF(ISBLANK('Year-to-Date Summary'!B32),"",'Year-to-Date Summary'!B32)</f>
      </c>
      <c r="C32" s="14">
        <f t="shared" si="0"/>
        <v>0</v>
      </c>
      <c r="D32" s="14">
        <f t="shared" si="1"/>
        <v>0</v>
      </c>
      <c r="E32" s="14">
        <f t="shared" si="2"/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1:97" ht="12.75">
      <c r="A33" s="24">
        <f>IF(ISBLANK('Year-to-Date Summary'!A33),"",'Year-to-Date Summary'!A33)</f>
      </c>
      <c r="B33" s="24">
        <f>IF(ISBLANK('Year-to-Date Summary'!B33),"",'Year-to-Date Summary'!B33)</f>
      </c>
      <c r="C33" s="14">
        <f t="shared" si="0"/>
        <v>0</v>
      </c>
      <c r="D33" s="14">
        <f t="shared" si="1"/>
        <v>0</v>
      </c>
      <c r="E33" s="14">
        <f t="shared" si="2"/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</row>
    <row r="34" spans="1:97" ht="12.75">
      <c r="A34" s="24">
        <f>IF(ISBLANK('Year-to-Date Summary'!A34),"",'Year-to-Date Summary'!A34)</f>
      </c>
      <c r="B34" s="24">
        <f>IF(ISBLANK('Year-to-Date Summary'!B34),"",'Year-to-Date Summary'!B34)</f>
      </c>
      <c r="C34" s="14">
        <f t="shared" si="0"/>
        <v>0</v>
      </c>
      <c r="D34" s="14">
        <f t="shared" si="1"/>
        <v>0</v>
      </c>
      <c r="E34" s="14">
        <f t="shared" si="2"/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</row>
    <row r="35" spans="1:97" ht="12.75">
      <c r="A35" s="24">
        <f>IF(ISBLANK('Year-to-Date Summary'!A35),"",'Year-to-Date Summary'!A35)</f>
      </c>
      <c r="B35" s="24">
        <f>IF(ISBLANK('Year-to-Date Summary'!B35),"",'Year-to-Date Summary'!B35)</f>
      </c>
      <c r="C35" s="14">
        <f t="shared" si="0"/>
        <v>0</v>
      </c>
      <c r="D35" s="14">
        <f t="shared" si="1"/>
        <v>0</v>
      </c>
      <c r="E35" s="14">
        <f t="shared" si="2"/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97" ht="12.75">
      <c r="A36" s="24">
        <f>IF(ISBLANK('Year-to-Date Summary'!A36),"",'Year-to-Date Summary'!A36)</f>
      </c>
      <c r="B36" s="24">
        <f>IF(ISBLANK('Year-to-Date Summary'!B36),"",'Year-to-Date Summary'!B36)</f>
      </c>
      <c r="C36" s="14">
        <f t="shared" si="0"/>
        <v>0</v>
      </c>
      <c r="D36" s="14">
        <f t="shared" si="1"/>
        <v>0</v>
      </c>
      <c r="E36" s="14">
        <f t="shared" si="2"/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</row>
    <row r="37" spans="1:97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</row>
    <row r="38" spans="1:97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</row>
    <row r="39" spans="1:97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</row>
    <row r="40" spans="1:97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</row>
    <row r="41" spans="1:97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</row>
    <row r="42" spans="1:97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</row>
    <row r="43" spans="1:97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</row>
    <row r="44" spans="1:97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</row>
    <row r="45" spans="1:97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</row>
    <row r="46" spans="1:97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</row>
    <row r="47" spans="1:97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</row>
  </sheetData>
  <sheetProtection/>
  <mergeCells count="3">
    <mergeCell ref="A1:B1"/>
    <mergeCell ref="A3:B3"/>
    <mergeCell ref="A2:E2"/>
  </mergeCells>
  <conditionalFormatting sqref="F6:CS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S46"/>
  <sheetViews>
    <sheetView showGridLines="0"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H41" sqref="H4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10.28125" style="1" customWidth="1"/>
    <col min="4" max="4" width="11.140625" style="1" customWidth="1"/>
    <col min="5" max="5" width="9.28125" style="1" customWidth="1"/>
    <col min="6" max="10" width="9.00390625" style="1" customWidth="1"/>
    <col min="11" max="26" width="10.00390625" style="1" customWidth="1"/>
    <col min="27" max="33" width="9.00390625" style="1" customWidth="1"/>
    <col min="34" max="48" width="10.00390625" style="1" customWidth="1"/>
    <col min="49" max="55" width="9.00390625" style="1" customWidth="1"/>
    <col min="56" max="77" width="10.00390625" style="1" customWidth="1"/>
    <col min="78" max="80" width="11.00390625" style="1" customWidth="1"/>
    <col min="81" max="82" width="12.00390625" style="1" customWidth="1"/>
    <col min="83" max="84" width="10.00390625" style="1" customWidth="1"/>
    <col min="85" max="89" width="12.00390625" style="1" customWidth="1"/>
    <col min="90" max="91" width="10.00390625" style="1" customWidth="1"/>
    <col min="92" max="96" width="12.00390625" style="1" customWidth="1"/>
    <col min="97" max="97" width="10.00390625" style="1" customWidth="1"/>
    <col min="98" max="16384" width="9.140625" style="1" customWidth="1"/>
  </cols>
  <sheetData>
    <row r="1" spans="1:2" ht="24.75" customHeight="1">
      <c r="A1" s="27" t="s">
        <v>383</v>
      </c>
      <c r="B1" s="28"/>
    </row>
    <row r="2" spans="1:5" ht="25.5" customHeight="1">
      <c r="A2" s="30" t="s">
        <v>384</v>
      </c>
      <c r="B2" s="31"/>
      <c r="C2" s="31"/>
      <c r="D2" s="31"/>
      <c r="E2" s="31"/>
    </row>
    <row r="3" spans="1:2" ht="20.25" customHeight="1">
      <c r="A3" s="29" t="s">
        <v>7</v>
      </c>
      <c r="B3" s="28"/>
    </row>
    <row r="4" spans="10:13" s="4" customFormat="1" ht="15.75" customHeight="1">
      <c r="J4" s="9"/>
      <c r="K4" s="5"/>
      <c r="L4" s="5"/>
      <c r="M4" s="6" t="str">
        <f>$A$1&amp;" CONFIDENTIAL"</f>
        <v>COMPANY NAME CONFIDENTIAL</v>
      </c>
    </row>
    <row r="5" spans="1:97" s="8" customFormat="1" ht="15.75" customHeight="1">
      <c r="A5" s="20" t="s">
        <v>8</v>
      </c>
      <c r="B5" s="20" t="s">
        <v>9</v>
      </c>
      <c r="C5" s="12" t="s">
        <v>1</v>
      </c>
      <c r="D5" s="12" t="s">
        <v>2</v>
      </c>
      <c r="E5" s="12" t="s">
        <v>3</v>
      </c>
      <c r="F5" s="21" t="s">
        <v>286</v>
      </c>
      <c r="G5" s="21" t="s">
        <v>287</v>
      </c>
      <c r="H5" s="21" t="s">
        <v>288</v>
      </c>
      <c r="I5" s="21" t="s">
        <v>289</v>
      </c>
      <c r="J5" s="21" t="s">
        <v>290</v>
      </c>
      <c r="K5" s="21" t="s">
        <v>291</v>
      </c>
      <c r="L5" s="21" t="s">
        <v>292</v>
      </c>
      <c r="M5" s="21" t="s">
        <v>293</v>
      </c>
      <c r="N5" s="21" t="s">
        <v>294</v>
      </c>
      <c r="O5" s="21" t="s">
        <v>295</v>
      </c>
      <c r="P5" s="21" t="s">
        <v>296</v>
      </c>
      <c r="Q5" s="21" t="s">
        <v>297</v>
      </c>
      <c r="R5" s="21" t="s">
        <v>298</v>
      </c>
      <c r="S5" s="21" t="s">
        <v>299</v>
      </c>
      <c r="T5" s="21" t="s">
        <v>300</v>
      </c>
      <c r="U5" s="21" t="s">
        <v>301</v>
      </c>
      <c r="V5" s="21" t="s">
        <v>302</v>
      </c>
      <c r="W5" s="21" t="s">
        <v>303</v>
      </c>
      <c r="X5" s="21" t="s">
        <v>304</v>
      </c>
      <c r="Y5" s="21" t="s">
        <v>305</v>
      </c>
      <c r="Z5" s="21" t="s">
        <v>306</v>
      </c>
      <c r="AA5" s="21" t="s">
        <v>307</v>
      </c>
      <c r="AB5" s="21" t="s">
        <v>308</v>
      </c>
      <c r="AC5" s="21" t="s">
        <v>310</v>
      </c>
      <c r="AD5" s="21" t="s">
        <v>309</v>
      </c>
      <c r="AE5" s="21" t="s">
        <v>311</v>
      </c>
      <c r="AF5" s="21" t="s">
        <v>312</v>
      </c>
      <c r="AG5" s="21" t="s">
        <v>313</v>
      </c>
      <c r="AH5" s="21" t="s">
        <v>314</v>
      </c>
      <c r="AI5" s="21" t="s">
        <v>315</v>
      </c>
      <c r="AJ5" s="21" t="s">
        <v>316</v>
      </c>
      <c r="AK5" s="21" t="s">
        <v>317</v>
      </c>
      <c r="AL5" s="21" t="s">
        <v>318</v>
      </c>
      <c r="AM5" s="21" t="s">
        <v>319</v>
      </c>
      <c r="AN5" s="21" t="s">
        <v>320</v>
      </c>
      <c r="AO5" s="21" t="s">
        <v>321</v>
      </c>
      <c r="AP5" s="21" t="s">
        <v>322</v>
      </c>
      <c r="AQ5" s="21" t="s">
        <v>323</v>
      </c>
      <c r="AR5" s="21" t="s">
        <v>324</v>
      </c>
      <c r="AS5" s="21" t="s">
        <v>325</v>
      </c>
      <c r="AT5" s="21" t="s">
        <v>326</v>
      </c>
      <c r="AU5" s="21" t="s">
        <v>327</v>
      </c>
      <c r="AV5" s="21" t="s">
        <v>328</v>
      </c>
      <c r="AW5" s="21" t="s">
        <v>329</v>
      </c>
      <c r="AX5" s="21" t="s">
        <v>330</v>
      </c>
      <c r="AY5" s="21" t="s">
        <v>331</v>
      </c>
      <c r="AZ5" s="21" t="s">
        <v>332</v>
      </c>
      <c r="BA5" s="21" t="s">
        <v>333</v>
      </c>
      <c r="BB5" s="21" t="s">
        <v>334</v>
      </c>
      <c r="BC5" s="21" t="s">
        <v>335</v>
      </c>
      <c r="BD5" s="21" t="s">
        <v>336</v>
      </c>
      <c r="BE5" s="21" t="s">
        <v>337</v>
      </c>
      <c r="BF5" s="21" t="s">
        <v>338</v>
      </c>
      <c r="BG5" s="21" t="s">
        <v>339</v>
      </c>
      <c r="BH5" s="21" t="s">
        <v>340</v>
      </c>
      <c r="BI5" s="21" t="s">
        <v>341</v>
      </c>
      <c r="BJ5" s="21" t="s">
        <v>342</v>
      </c>
      <c r="BK5" s="21" t="s">
        <v>343</v>
      </c>
      <c r="BL5" s="21" t="s">
        <v>344</v>
      </c>
      <c r="BM5" s="21" t="s">
        <v>345</v>
      </c>
      <c r="BN5" s="21" t="s">
        <v>346</v>
      </c>
      <c r="BO5" s="21" t="s">
        <v>347</v>
      </c>
      <c r="BP5" s="21" t="s">
        <v>348</v>
      </c>
      <c r="BQ5" s="21" t="s">
        <v>349</v>
      </c>
      <c r="BR5" s="21" t="s">
        <v>350</v>
      </c>
      <c r="BS5" s="21" t="s">
        <v>351</v>
      </c>
      <c r="BT5" s="21" t="s">
        <v>352</v>
      </c>
      <c r="BU5" s="21" t="s">
        <v>353</v>
      </c>
      <c r="BV5" s="21" t="s">
        <v>354</v>
      </c>
      <c r="BW5" s="21" t="s">
        <v>355</v>
      </c>
      <c r="BX5" s="21" t="s">
        <v>356</v>
      </c>
      <c r="BY5" s="21" t="s">
        <v>357</v>
      </c>
      <c r="BZ5" s="21" t="s">
        <v>358</v>
      </c>
      <c r="CA5" s="21" t="s">
        <v>359</v>
      </c>
      <c r="CB5" s="21" t="s">
        <v>360</v>
      </c>
      <c r="CC5" s="21" t="s">
        <v>361</v>
      </c>
      <c r="CD5" s="21" t="s">
        <v>362</v>
      </c>
      <c r="CE5" s="21" t="s">
        <v>363</v>
      </c>
      <c r="CF5" s="21" t="s">
        <v>364</v>
      </c>
      <c r="CG5" s="21" t="s">
        <v>365</v>
      </c>
      <c r="CH5" s="21" t="s">
        <v>366</v>
      </c>
      <c r="CI5" s="21" t="s">
        <v>367</v>
      </c>
      <c r="CJ5" s="21" t="s">
        <v>368</v>
      </c>
      <c r="CK5" s="21" t="s">
        <v>369</v>
      </c>
      <c r="CL5" s="21" t="s">
        <v>370</v>
      </c>
      <c r="CM5" s="21" t="s">
        <v>371</v>
      </c>
      <c r="CN5" s="21" t="s">
        <v>372</v>
      </c>
      <c r="CO5" s="21" t="s">
        <v>373</v>
      </c>
      <c r="CP5" s="21" t="s">
        <v>374</v>
      </c>
      <c r="CQ5" s="21" t="s">
        <v>375</v>
      </c>
      <c r="CR5" s="21" t="s">
        <v>376</v>
      </c>
      <c r="CS5" s="21" t="s">
        <v>377</v>
      </c>
    </row>
    <row r="6" spans="1:97" s="2" customFormat="1" ht="12.75">
      <c r="A6" s="24" t="str">
        <f>IF(ISBLANK('Year-to-Date Summary'!A6),"",'Year-to-Date Summary'!A6)</f>
        <v>Smith Karton</v>
      </c>
      <c r="B6" s="24" t="str">
        <f>IF(ISBLANK('Year-to-Date Summary'!B6),"",'Year-to-Date Summary'!B6)</f>
        <v>Adam</v>
      </c>
      <c r="C6" s="23">
        <f aca="true" t="shared" si="0" ref="C6:C36">COUNTIF($F6:$CS6,"V")</f>
        <v>0</v>
      </c>
      <c r="D6" s="14">
        <f>COUNTIF($F6:CS6,"P")</f>
        <v>0</v>
      </c>
      <c r="E6" s="14">
        <f>COUNTIF($F6:CS6,"S")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ht="12.75">
      <c r="A7" s="24">
        <f>IF(ISBLANK('Year-to-Date Summary'!A7),"",'Year-to-Date Summary'!A7)</f>
      </c>
      <c r="B7" s="24">
        <f>IF(ISBLANK('Year-to-Date Summary'!B7),"",'Year-to-Date Summary'!B7)</f>
      </c>
      <c r="C7" s="23">
        <f t="shared" si="0"/>
        <v>0</v>
      </c>
      <c r="D7" s="14">
        <f>COUNTIF($F7:CS7,"P")</f>
        <v>0</v>
      </c>
      <c r="E7" s="14">
        <f>COUNTIF($F7:CS7,"S")</f>
        <v>0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ht="12.75">
      <c r="A8" s="24">
        <f>IF(ISBLANK('Year-to-Date Summary'!A8),"",'Year-to-Date Summary'!A8)</f>
      </c>
      <c r="B8" s="24">
        <f>IF(ISBLANK('Year-to-Date Summary'!B8),"",'Year-to-Date Summary'!B8)</f>
      </c>
      <c r="C8" s="23">
        <f t="shared" si="0"/>
        <v>0</v>
      </c>
      <c r="D8" s="14">
        <f>COUNTIF($F8:CS8,"P")</f>
        <v>0</v>
      </c>
      <c r="E8" s="14">
        <f>COUNTIF($F8:CS8,"S")</f>
        <v>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ht="12.75">
      <c r="A9" s="24">
        <f>IF(ISBLANK('Year-to-Date Summary'!A9),"",'Year-to-Date Summary'!A9)</f>
      </c>
      <c r="B9" s="24">
        <f>IF(ISBLANK('Year-to-Date Summary'!B9),"",'Year-to-Date Summary'!B9)</f>
      </c>
      <c r="C9" s="23">
        <f t="shared" si="0"/>
        <v>0</v>
      </c>
      <c r="D9" s="14">
        <f>COUNTIF($F9:CS9,"P")</f>
        <v>0</v>
      </c>
      <c r="E9" s="14">
        <f>COUNTIF($F9:CS9,"S")</f>
        <v>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97" ht="12.75">
      <c r="A10" s="24">
        <f>IF(ISBLANK('Year-to-Date Summary'!A10),"",'Year-to-Date Summary'!A10)</f>
      </c>
      <c r="B10" s="24">
        <f>IF(ISBLANK('Year-to-Date Summary'!B10),"",'Year-to-Date Summary'!B10)</f>
      </c>
      <c r="C10" s="23">
        <f t="shared" si="0"/>
        <v>0</v>
      </c>
      <c r="D10" s="14">
        <f>COUNTIF($F10:CS10,"P")</f>
        <v>0</v>
      </c>
      <c r="E10" s="14">
        <f>COUNTIF($F10:CS10,"S")</f>
        <v>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ht="12.75">
      <c r="A11" s="24">
        <f>IF(ISBLANK('Year-to-Date Summary'!A11),"",'Year-to-Date Summary'!A11)</f>
      </c>
      <c r="B11" s="24">
        <f>IF(ISBLANK('Year-to-Date Summary'!B11),"",'Year-to-Date Summary'!B11)</f>
      </c>
      <c r="C11" s="23">
        <f t="shared" si="0"/>
        <v>0</v>
      </c>
      <c r="D11" s="14">
        <f>COUNTIF($F11:CS11,"P")</f>
        <v>0</v>
      </c>
      <c r="E11" s="14">
        <f>COUNTIF($F11:CS11,"S")</f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97" ht="12.75">
      <c r="A12" s="24">
        <f>IF(ISBLANK('Year-to-Date Summary'!A12),"",'Year-to-Date Summary'!A12)</f>
      </c>
      <c r="B12" s="24">
        <f>IF(ISBLANK('Year-to-Date Summary'!B12),"",'Year-to-Date Summary'!B12)</f>
      </c>
      <c r="C12" s="23">
        <f t="shared" si="0"/>
        <v>0</v>
      </c>
      <c r="D12" s="14">
        <f>COUNTIF($F12:CS12,"P")</f>
        <v>0</v>
      </c>
      <c r="E12" s="14">
        <f>COUNTIF($F12:CS12,"S")</f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ht="12.75">
      <c r="A13" s="24">
        <f>IF(ISBLANK('Year-to-Date Summary'!A13),"",'Year-to-Date Summary'!A13)</f>
      </c>
      <c r="B13" s="24">
        <f>IF(ISBLANK('Year-to-Date Summary'!B13),"",'Year-to-Date Summary'!B13)</f>
      </c>
      <c r="C13" s="23">
        <f t="shared" si="0"/>
        <v>0</v>
      </c>
      <c r="D13" s="14">
        <f>COUNTIF($F13:CS13,"P")</f>
        <v>0</v>
      </c>
      <c r="E13" s="14">
        <f>COUNTIF($F13:CS13,"S")</f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 ht="12.75">
      <c r="A14" s="24">
        <f>IF(ISBLANK('Year-to-Date Summary'!A14),"",'Year-to-Date Summary'!A14)</f>
      </c>
      <c r="B14" s="24">
        <f>IF(ISBLANK('Year-to-Date Summary'!B14),"",'Year-to-Date Summary'!B14)</f>
      </c>
      <c r="C14" s="23">
        <f t="shared" si="0"/>
        <v>0</v>
      </c>
      <c r="D14" s="14">
        <f>COUNTIF($F14:CS14,"P")</f>
        <v>0</v>
      </c>
      <c r="E14" s="14">
        <f>COUNTIF($F14:CS14,"S")</f>
        <v>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97" ht="12.75">
      <c r="A15" s="24">
        <f>IF(ISBLANK('Year-to-Date Summary'!A15),"",'Year-to-Date Summary'!A15)</f>
      </c>
      <c r="B15" s="24">
        <f>IF(ISBLANK('Year-to-Date Summary'!B15),"",'Year-to-Date Summary'!B15)</f>
      </c>
      <c r="C15" s="23">
        <f t="shared" si="0"/>
        <v>0</v>
      </c>
      <c r="D15" s="14">
        <f>COUNTIF($F15:CS15,"P")</f>
        <v>0</v>
      </c>
      <c r="E15" s="14">
        <f>COUNTIF($F15:CS15,"S")</f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97" ht="12.75">
      <c r="A16" s="24">
        <f>IF(ISBLANK('Year-to-Date Summary'!A16),"",'Year-to-Date Summary'!A16)</f>
      </c>
      <c r="B16" s="24">
        <f>IF(ISBLANK('Year-to-Date Summary'!B16),"",'Year-to-Date Summary'!B16)</f>
      </c>
      <c r="C16" s="23">
        <f t="shared" si="0"/>
        <v>0</v>
      </c>
      <c r="D16" s="14">
        <f>COUNTIF($F16:CS16,"P")</f>
        <v>0</v>
      </c>
      <c r="E16" s="14">
        <f>COUNTIF($F16:CS16,"S")</f>
        <v>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ht="12.75">
      <c r="A17" s="24">
        <f>IF(ISBLANK('Year-to-Date Summary'!A17),"",'Year-to-Date Summary'!A17)</f>
      </c>
      <c r="B17" s="24">
        <f>IF(ISBLANK('Year-to-Date Summary'!B17),"",'Year-to-Date Summary'!B17)</f>
      </c>
      <c r="C17" s="23">
        <f t="shared" si="0"/>
        <v>0</v>
      </c>
      <c r="D17" s="14">
        <f>COUNTIF($F17:CS17,"P")</f>
        <v>0</v>
      </c>
      <c r="E17" s="14">
        <f>COUNTIF($F17:CS17,"S")</f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ht="12.75">
      <c r="A18" s="24">
        <f>IF(ISBLANK('Year-to-Date Summary'!A18),"",'Year-to-Date Summary'!A18)</f>
      </c>
      <c r="B18" s="24">
        <f>IF(ISBLANK('Year-to-Date Summary'!B18),"",'Year-to-Date Summary'!B18)</f>
      </c>
      <c r="C18" s="23">
        <f t="shared" si="0"/>
        <v>0</v>
      </c>
      <c r="D18" s="14">
        <f>COUNTIF($F18:CS18,"P")</f>
        <v>0</v>
      </c>
      <c r="E18" s="14">
        <f>COUNTIF($F18:CS18,"S")</f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ht="12.75">
      <c r="A19" s="24">
        <f>IF(ISBLANK('Year-to-Date Summary'!A19),"",'Year-to-Date Summary'!A19)</f>
      </c>
      <c r="B19" s="24">
        <f>IF(ISBLANK('Year-to-Date Summary'!B19),"",'Year-to-Date Summary'!B19)</f>
      </c>
      <c r="C19" s="23">
        <f t="shared" si="0"/>
        <v>0</v>
      </c>
      <c r="D19" s="14">
        <f>COUNTIF($F19:CS19,"P")</f>
        <v>0</v>
      </c>
      <c r="E19" s="14">
        <f>COUNTIF($F19:CS19,"S")</f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ht="12.75">
      <c r="A20" s="24">
        <f>IF(ISBLANK('Year-to-Date Summary'!A20),"",'Year-to-Date Summary'!A20)</f>
      </c>
      <c r="B20" s="24">
        <f>IF(ISBLANK('Year-to-Date Summary'!B20),"",'Year-to-Date Summary'!B20)</f>
      </c>
      <c r="C20" s="23">
        <f t="shared" si="0"/>
        <v>0</v>
      </c>
      <c r="D20" s="14">
        <f>COUNTIF($F20:CS20,"P")</f>
        <v>0</v>
      </c>
      <c r="E20" s="14">
        <f>COUNTIF($F20:CS20,"S")</f>
        <v>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ht="12.75">
      <c r="A21" s="24">
        <f>IF(ISBLANK('Year-to-Date Summary'!A21),"",'Year-to-Date Summary'!A21)</f>
      </c>
      <c r="B21" s="24">
        <f>IF(ISBLANK('Year-to-Date Summary'!B21),"",'Year-to-Date Summary'!B21)</f>
      </c>
      <c r="C21" s="23">
        <f t="shared" si="0"/>
        <v>0</v>
      </c>
      <c r="D21" s="14">
        <f>COUNTIF($F21:CS21,"P")</f>
        <v>0</v>
      </c>
      <c r="E21" s="14">
        <f>COUNTIF($F21:CS21,"S")</f>
        <v>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ht="12.75">
      <c r="A22" s="24">
        <f>IF(ISBLANK('Year-to-Date Summary'!A22),"",'Year-to-Date Summary'!A22)</f>
      </c>
      <c r="B22" s="24">
        <f>IF(ISBLANK('Year-to-Date Summary'!B22),"",'Year-to-Date Summary'!B22)</f>
      </c>
      <c r="C22" s="23">
        <f t="shared" si="0"/>
        <v>0</v>
      </c>
      <c r="D22" s="14">
        <f>COUNTIF($F22:CS22,"P")</f>
        <v>0</v>
      </c>
      <c r="E22" s="14">
        <f>COUNTIF($F22:CS22,"S")</f>
        <v>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ht="12.75">
      <c r="A23" s="24">
        <f>IF(ISBLANK('Year-to-Date Summary'!A23),"",'Year-to-Date Summary'!A23)</f>
      </c>
      <c r="B23" s="24">
        <f>IF(ISBLANK('Year-to-Date Summary'!B23),"",'Year-to-Date Summary'!B23)</f>
      </c>
      <c r="C23" s="23">
        <f t="shared" si="0"/>
        <v>0</v>
      </c>
      <c r="D23" s="14">
        <f>COUNTIF($F23:CS23,"P")</f>
        <v>0</v>
      </c>
      <c r="E23" s="14">
        <f>COUNTIF($F23:CS23,"S")</f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ht="12.75">
      <c r="A24" s="24">
        <f>IF(ISBLANK('Year-to-Date Summary'!A24),"",'Year-to-Date Summary'!A24)</f>
      </c>
      <c r="B24" s="24">
        <f>IF(ISBLANK('Year-to-Date Summary'!B24),"",'Year-to-Date Summary'!B24)</f>
      </c>
      <c r="C24" s="23">
        <f t="shared" si="0"/>
        <v>0</v>
      </c>
      <c r="D24" s="14">
        <f>COUNTIF($F24:CS24,"P")</f>
        <v>0</v>
      </c>
      <c r="E24" s="14">
        <f>COUNTIF($F24:CS24,"S")</f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ht="12.75">
      <c r="A25" s="24">
        <f>IF(ISBLANK('Year-to-Date Summary'!A25),"",'Year-to-Date Summary'!A25)</f>
      </c>
      <c r="B25" s="24">
        <f>IF(ISBLANK('Year-to-Date Summary'!B25),"",'Year-to-Date Summary'!B25)</f>
      </c>
      <c r="C25" s="23">
        <f t="shared" si="0"/>
        <v>0</v>
      </c>
      <c r="D25" s="14">
        <f>COUNTIF($F25:CS25,"P")</f>
        <v>0</v>
      </c>
      <c r="E25" s="14">
        <f>COUNTIF($F25:CS25,"S")</f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ht="12.75">
      <c r="A26" s="24">
        <f>IF(ISBLANK('Year-to-Date Summary'!A26),"",'Year-to-Date Summary'!A26)</f>
      </c>
      <c r="B26" s="24">
        <f>IF(ISBLANK('Year-to-Date Summary'!B26),"",'Year-to-Date Summary'!B26)</f>
      </c>
      <c r="C26" s="23">
        <f t="shared" si="0"/>
        <v>0</v>
      </c>
      <c r="D26" s="14">
        <f>COUNTIF($F26:CS26,"P")</f>
        <v>0</v>
      </c>
      <c r="E26" s="14">
        <f>COUNTIF($F26:CS26,"S")</f>
        <v>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 ht="12.75">
      <c r="A27" s="24">
        <f>IF(ISBLANK('Year-to-Date Summary'!A27),"",'Year-to-Date Summary'!A27)</f>
      </c>
      <c r="B27" s="24">
        <f>IF(ISBLANK('Year-to-Date Summary'!B27),"",'Year-to-Date Summary'!B27)</f>
      </c>
      <c r="C27" s="23">
        <f t="shared" si="0"/>
        <v>0</v>
      </c>
      <c r="D27" s="14">
        <f>COUNTIF($F27:CS27,"P")</f>
        <v>0</v>
      </c>
      <c r="E27" s="14">
        <f>COUNTIF($F27:CS27,"S")</f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ht="12.75">
      <c r="A28" s="24">
        <f>IF(ISBLANK('Year-to-Date Summary'!A28),"",'Year-to-Date Summary'!A28)</f>
      </c>
      <c r="B28" s="24">
        <f>IF(ISBLANK('Year-to-Date Summary'!B28),"",'Year-to-Date Summary'!B28)</f>
      </c>
      <c r="C28" s="23">
        <f t="shared" si="0"/>
        <v>0</v>
      </c>
      <c r="D28" s="14">
        <f>COUNTIF($F28:CS28,"P")</f>
        <v>0</v>
      </c>
      <c r="E28" s="14">
        <f>COUNTIF($F28:CS28,"S")</f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 ht="12.75">
      <c r="A29" s="24">
        <f>IF(ISBLANK('Year-to-Date Summary'!A29),"",'Year-to-Date Summary'!A29)</f>
      </c>
      <c r="B29" s="24">
        <f>IF(ISBLANK('Year-to-Date Summary'!B29),"",'Year-to-Date Summary'!B29)</f>
      </c>
      <c r="C29" s="23">
        <f t="shared" si="0"/>
        <v>0</v>
      </c>
      <c r="D29" s="14">
        <f>COUNTIF($F29:CS29,"P")</f>
        <v>0</v>
      </c>
      <c r="E29" s="14">
        <f>COUNTIF($F29:CS29,"S")</f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 ht="12.75">
      <c r="A30" s="24">
        <f>IF(ISBLANK('Year-to-Date Summary'!A30),"",'Year-to-Date Summary'!A30)</f>
      </c>
      <c r="B30" s="24">
        <f>IF(ISBLANK('Year-to-Date Summary'!B30),"",'Year-to-Date Summary'!B30)</f>
      </c>
      <c r="C30" s="23">
        <f t="shared" si="0"/>
        <v>0</v>
      </c>
      <c r="D30" s="14">
        <f>COUNTIF($F30:CS30,"P")</f>
        <v>0</v>
      </c>
      <c r="E30" s="14">
        <f>COUNTIF($F30:CS30,"S")</f>
        <v>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 ht="12.75">
      <c r="A31" s="24">
        <f>IF(ISBLANK('Year-to-Date Summary'!A31),"",'Year-to-Date Summary'!A31)</f>
      </c>
      <c r="B31" s="24">
        <f>IF(ISBLANK('Year-to-Date Summary'!B31),"",'Year-to-Date Summary'!B31)</f>
      </c>
      <c r="C31" s="23">
        <f t="shared" si="0"/>
        <v>0</v>
      </c>
      <c r="D31" s="14">
        <f>COUNTIF($F31:CS31,"P")</f>
        <v>0</v>
      </c>
      <c r="E31" s="14">
        <f>COUNTIF($F31:CS31,"S")</f>
        <v>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 ht="12.75">
      <c r="A32" s="24">
        <f>IF(ISBLANK('Year-to-Date Summary'!A32),"",'Year-to-Date Summary'!A32)</f>
      </c>
      <c r="B32" s="24">
        <f>IF(ISBLANK('Year-to-Date Summary'!B32),"",'Year-to-Date Summary'!B32)</f>
      </c>
      <c r="C32" s="23">
        <f t="shared" si="0"/>
        <v>0</v>
      </c>
      <c r="D32" s="14">
        <f>COUNTIF($F32:CS32,"P")</f>
        <v>0</v>
      </c>
      <c r="E32" s="14">
        <f>COUNTIF($F32:CS32,"S")</f>
        <v>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</row>
    <row r="33" spans="1:97" ht="12.75">
      <c r="A33" s="24">
        <f>IF(ISBLANK('Year-to-Date Summary'!A33),"",'Year-to-Date Summary'!A33)</f>
      </c>
      <c r="B33" s="24">
        <f>IF(ISBLANK('Year-to-Date Summary'!B33),"",'Year-to-Date Summary'!B33)</f>
      </c>
      <c r="C33" s="23">
        <f t="shared" si="0"/>
        <v>0</v>
      </c>
      <c r="D33" s="14">
        <f>COUNTIF($F33:CS33,"P")</f>
        <v>0</v>
      </c>
      <c r="E33" s="14">
        <f>COUNTIF($F33:CS33,"S")</f>
        <v>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</row>
    <row r="34" spans="1:97" ht="12.75">
      <c r="A34" s="24">
        <f>IF(ISBLANK('Year-to-Date Summary'!A34),"",'Year-to-Date Summary'!A34)</f>
      </c>
      <c r="B34" s="24">
        <f>IF(ISBLANK('Year-to-Date Summary'!B34),"",'Year-to-Date Summary'!B34)</f>
      </c>
      <c r="C34" s="23">
        <f t="shared" si="0"/>
        <v>0</v>
      </c>
      <c r="D34" s="14">
        <f>COUNTIF($F34:CS34,"P")</f>
        <v>0</v>
      </c>
      <c r="E34" s="14">
        <f>COUNTIF($F34:CS34,"S")</f>
        <v>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</row>
    <row r="35" spans="1:97" ht="12.75">
      <c r="A35" s="24">
        <f>IF(ISBLANK('Year-to-Date Summary'!A35),"",'Year-to-Date Summary'!A35)</f>
      </c>
      <c r="B35" s="24">
        <f>IF(ISBLANK('Year-to-Date Summary'!B35),"",'Year-to-Date Summary'!B35)</f>
      </c>
      <c r="C35" s="23">
        <f t="shared" si="0"/>
        <v>0</v>
      </c>
      <c r="D35" s="14">
        <f>COUNTIF($F35:CS35,"P")</f>
        <v>0</v>
      </c>
      <c r="E35" s="14">
        <f>COUNTIF($F35:CS35,"S")</f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</row>
    <row r="36" spans="1:97" ht="12.75">
      <c r="A36" s="24">
        <f>IF(ISBLANK('Year-to-Date Summary'!A36),"",'Year-to-Date Summary'!A36)</f>
      </c>
      <c r="B36" s="24">
        <f>IF(ISBLANK('Year-to-Date Summary'!B36),"",'Year-to-Date Summary'!B36)</f>
      </c>
      <c r="C36" s="23">
        <f t="shared" si="0"/>
        <v>0</v>
      </c>
      <c r="D36" s="14">
        <f>COUNTIF($F36:CS36,"P")</f>
        <v>0</v>
      </c>
      <c r="E36" s="14">
        <f>COUNTIF($F36:CS36,"S")</f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</row>
    <row r="37" spans="1:97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</row>
    <row r="38" spans="1:97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</row>
    <row r="39" spans="1:97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</row>
    <row r="40" spans="1:97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</row>
    <row r="41" spans="1:97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</row>
    <row r="42" spans="1:97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</row>
    <row r="43" spans="1:97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</row>
    <row r="44" spans="1:97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</row>
    <row r="45" spans="1:97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</row>
    <row r="46" spans="1:97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</row>
  </sheetData>
  <sheetProtection/>
  <mergeCells count="3">
    <mergeCell ref="A1:B1"/>
    <mergeCell ref="A3:B3"/>
    <mergeCell ref="A2:E2"/>
  </mergeCells>
  <conditionalFormatting sqref="F6:CS36">
    <cfRule type="expression" priority="1" dxfId="2" stopIfTrue="1">
      <formula>F6="v"</formula>
    </cfRule>
    <cfRule type="expression" priority="2" dxfId="1" stopIfTrue="1">
      <formula>F6="P"</formula>
    </cfRule>
    <cfRule type="expression" priority="3" dxfId="0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2"/>
  <headerFooter alignWithMargins="0">
    <oddFooter>&amp;L&amp;P of &amp;N&amp;R&amp;D</oddFooter>
  </headerFooter>
  <ignoredErrors>
    <ignoredError sqref="A6:B36" unlockedFormula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attendance tracker</dc:title>
  <dc:subject/>
  <dc:creator>Naveed</dc:creator>
  <cp:keywords/>
  <dc:description/>
  <cp:lastModifiedBy>Raheel</cp:lastModifiedBy>
  <cp:lastPrinted>2015-10-15T14:21:31Z</cp:lastPrinted>
  <dcterms:created xsi:type="dcterms:W3CDTF">2015-08-02T16:26:10Z</dcterms:created>
  <dcterms:modified xsi:type="dcterms:W3CDTF">2019-12-20T12:36:16Z</dcterms:modified>
  <cp:category/>
  <cp:version/>
  <cp:contentType/>
  <cp:contentStatus/>
</cp:coreProperties>
</file>