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heel.Zeeshan-PC\Desktop\New folder\Savings Tracker templates\"/>
    </mc:Choice>
  </mc:AlternateContent>
  <bookViews>
    <workbookView xWindow="0" yWindow="0" windowWidth="20490" windowHeight="7755" activeTab="2"/>
  </bookViews>
  <sheets>
    <sheet name="Step 1. Your Current Spending" sheetId="1" r:id="rId1"/>
    <sheet name="Step 2. Budget &amp; Money Manageme" sheetId="2" r:id="rId2"/>
    <sheet name="Sample 503020 Worksheet" sheetId="3" r:id="rId3"/>
  </sheets>
  <calcPr calcId="152511"/>
</workbook>
</file>

<file path=xl/calcChain.xml><?xml version="1.0" encoding="utf-8"?>
<calcChain xmlns="http://schemas.openxmlformats.org/spreadsheetml/2006/main">
  <c r="B68" i="3" l="1"/>
  <c r="D53" i="3"/>
  <c r="D59" i="3" s="1"/>
  <c r="F59" i="3" s="1"/>
  <c r="D52" i="3"/>
  <c r="D49" i="3"/>
  <c r="F49" i="3" s="1"/>
  <c r="D29" i="3"/>
  <c r="F29" i="3" s="1"/>
  <c r="D28" i="3"/>
  <c r="D37" i="3" s="1"/>
  <c r="D21" i="3"/>
  <c r="F55" i="3" s="1"/>
  <c r="D15" i="3"/>
  <c r="B70" i="2"/>
  <c r="D55" i="2"/>
  <c r="F55" i="2" s="1"/>
  <c r="D54" i="2"/>
  <c r="D61" i="2" s="1"/>
  <c r="F61" i="2" s="1"/>
  <c r="D51" i="2"/>
  <c r="F51" i="2" s="1"/>
  <c r="D31" i="2"/>
  <c r="F31" i="2" s="1"/>
  <c r="D30" i="2"/>
  <c r="D39" i="2" s="1"/>
  <c r="D23" i="2"/>
  <c r="D64" i="2" s="1"/>
  <c r="D17" i="2"/>
  <c r="B74" i="1"/>
  <c r="B73" i="1"/>
  <c r="D64" i="1"/>
  <c r="F64" i="1" s="1"/>
  <c r="D58" i="1"/>
  <c r="D57" i="1"/>
  <c r="D54" i="1"/>
  <c r="D34" i="1"/>
  <c r="D42" i="1" s="1"/>
  <c r="D33" i="1"/>
  <c r="D20" i="1"/>
  <c r="D26" i="1" s="1"/>
  <c r="D65" i="2" l="1"/>
  <c r="F39" i="2"/>
  <c r="F58" i="1"/>
  <c r="D66" i="2"/>
  <c r="F54" i="1"/>
  <c r="D63" i="3"/>
  <c r="F37" i="3"/>
  <c r="D68" i="1"/>
  <c r="F42" i="1"/>
  <c r="D67" i="1"/>
  <c r="F51" i="1"/>
  <c r="F31" i="1"/>
  <c r="F57" i="1"/>
  <c r="F36" i="1"/>
  <c r="F61" i="1"/>
  <c r="F50" i="1"/>
  <c r="F41" i="1"/>
  <c r="F60" i="1"/>
  <c r="F49" i="1"/>
  <c r="F33" i="1"/>
  <c r="F45" i="1"/>
  <c r="F63" i="1"/>
  <c r="F59" i="1"/>
  <c r="F52" i="1"/>
  <c r="F48" i="1"/>
  <c r="F39" i="1"/>
  <c r="F35" i="1"/>
  <c r="F29" i="1"/>
  <c r="F62" i="1"/>
  <c r="F47" i="1"/>
  <c r="F38" i="1"/>
  <c r="F32" i="1"/>
  <c r="F26" i="1"/>
  <c r="F46" i="1"/>
  <c r="F37" i="1"/>
  <c r="F53" i="1"/>
  <c r="F40" i="1"/>
  <c r="F30" i="1"/>
  <c r="F34" i="1"/>
  <c r="F26" i="2"/>
  <c r="F32" i="2"/>
  <c r="F36" i="2"/>
  <c r="F45" i="2"/>
  <c r="F49" i="2"/>
  <c r="F56" i="2"/>
  <c r="F60" i="2"/>
  <c r="F26" i="3"/>
  <c r="F32" i="3"/>
  <c r="F36" i="3"/>
  <c r="F41" i="3"/>
  <c r="F45" i="3"/>
  <c r="F56" i="3"/>
  <c r="F27" i="2"/>
  <c r="F30" i="2"/>
  <c r="F33" i="2"/>
  <c r="F37" i="2"/>
  <c r="F42" i="2"/>
  <c r="F46" i="2"/>
  <c r="F50" i="2"/>
  <c r="F54" i="2"/>
  <c r="F57" i="2"/>
  <c r="F21" i="3"/>
  <c r="F27" i="3"/>
  <c r="F33" i="3"/>
  <c r="F42" i="3"/>
  <c r="F46" i="3"/>
  <c r="F53" i="3"/>
  <c r="F57" i="3"/>
  <c r="D62" i="3"/>
  <c r="D64" i="3" s="1"/>
  <c r="F34" i="2"/>
  <c r="F38" i="2"/>
  <c r="F43" i="2"/>
  <c r="F47" i="2"/>
  <c r="F58" i="2"/>
  <c r="F24" i="3"/>
  <c r="F30" i="3"/>
  <c r="F34" i="3"/>
  <c r="F43" i="3"/>
  <c r="F47" i="3"/>
  <c r="F54" i="3"/>
  <c r="F58" i="3"/>
  <c r="F28" i="2"/>
  <c r="F23" i="2"/>
  <c r="F29" i="2"/>
  <c r="F35" i="2"/>
  <c r="F44" i="2"/>
  <c r="F48" i="2"/>
  <c r="F59" i="2"/>
  <c r="F25" i="3"/>
  <c r="F28" i="3"/>
  <c r="F31" i="3"/>
  <c r="F35" i="3"/>
  <c r="F40" i="3"/>
  <c r="F44" i="3"/>
  <c r="F48" i="3"/>
  <c r="F52" i="3"/>
  <c r="D69" i="1" l="1"/>
</calcChain>
</file>

<file path=xl/sharedStrings.xml><?xml version="1.0" encoding="utf-8"?>
<sst xmlns="http://schemas.openxmlformats.org/spreadsheetml/2006/main" count="202" uniqueCount="97">
  <si>
    <t>50/30/20 Budget</t>
  </si>
  <si>
    <t>Novi Money 50/30/20 Budget</t>
  </si>
  <si>
    <t>Track Your Inflows &amp; Outflows + Build a Simple Plan for Your Money.</t>
  </si>
  <si>
    <t>Aim to put 50% of your income toward Needs, 30% toward Wants, and 20% toward Savings.</t>
  </si>
  <si>
    <t>Instructions:</t>
  </si>
  <si>
    <t>Example:</t>
  </si>
  <si>
    <t>--&gt;</t>
  </si>
  <si>
    <r>
      <rPr>
        <b/>
        <sz val="12"/>
        <rFont val="Calibri"/>
      </rPr>
      <t>First save a copy to your own Google Drive or computer.</t>
    </r>
    <r>
      <rPr>
        <sz val="12"/>
        <color rgb="FF000000"/>
        <rFont val="Calibri"/>
      </rPr>
      <t xml:space="preserve"> Click "File" from the top menu, then "Make a Copy" or "Download".</t>
    </r>
  </si>
  <si>
    <t xml:space="preserve">That way you can have your own budget template without anyone overwriting it. Then follow these steps below. </t>
  </si>
  <si>
    <t xml:space="preserve">1) Here is a sample 50/30/20 worksheet for Sarah. In this case, Sarah input the relevant details into the budget and noticed opportunities to reduce costs and increase savings. She then created a monthly budget using Step 2 that is more in line with a 50/30/20 approach. And then tracked her results and adjusted each month to get closer to her goals. </t>
  </si>
  <si>
    <t xml:space="preserve">1) Fill out your "Current Spending" in the first tab. You'll want to look at your paycheck, bank and credit card accounts and cash transactions to find the information. Or you can start out by estimating it. Then review the amounts against the Targets and see where you land. </t>
  </si>
  <si>
    <t xml:space="preserve"> Sample 50/30/20 Budget Worksheet: Monthly Inputs</t>
  </si>
  <si>
    <t>2) In this tab, "Budget &amp; Money Management" create your 50/30/20 Budget Target. Measure your progress against your targets each month. Note that it takes many months to form a habit, so track the changes you make, big and small.</t>
  </si>
  <si>
    <t xml:space="preserve"> Your Budget &amp; Money Management: Monthly Inputs</t>
  </si>
  <si>
    <t>Cash Inflows: Income</t>
  </si>
  <si>
    <t>% of Total</t>
  </si>
  <si>
    <t>Adjustments You Made</t>
  </si>
  <si>
    <t>Monthly Take Home (after taxes and other deductions)</t>
  </si>
  <si>
    <t>Additional income (side business, interest, etc. after taxes)</t>
  </si>
  <si>
    <t xml:space="preserve">  Total Take Home Income</t>
  </si>
  <si>
    <t>Add Back if Deducted</t>
  </si>
  <si>
    <t xml:space="preserve">  Contributions to 401k or other employer-sponsored savings plan</t>
  </si>
  <si>
    <t xml:space="preserve">  Contributions to Health Savings Account</t>
  </si>
  <si>
    <t xml:space="preserve">  Health Insurance premiums deducted from your pay</t>
  </si>
  <si>
    <t xml:space="preserve">  Commuting costs deducted from your pay</t>
  </si>
  <si>
    <t>Your Total Income</t>
  </si>
  <si>
    <t>Cash Outflow: "Needs" Expenses</t>
  </si>
  <si>
    <t xml:space="preserve">Housing expenses (e.g. rent/mortgage, insurance) </t>
  </si>
  <si>
    <t>Utilities (gas, electricity, water, garbage)</t>
  </si>
  <si>
    <t>Minimum Debt Payments (e.g. student loan, credit card, auto)</t>
  </si>
  <si>
    <t>Groceries</t>
  </si>
  <si>
    <r>
      <t xml:space="preserve">Health Insurance payments </t>
    </r>
    <r>
      <rPr>
        <i/>
        <sz val="12"/>
        <rFont val="Calibri"/>
      </rPr>
      <t>(from above)</t>
    </r>
  </si>
  <si>
    <r>
      <t>Commuting costs</t>
    </r>
    <r>
      <rPr>
        <i/>
        <sz val="12"/>
        <rFont val="Calibri"/>
      </rPr>
      <t xml:space="preserve"> (from above if deducted from your pay)</t>
    </r>
  </si>
  <si>
    <t>Additional transportation costs (gas, parking, tolls)</t>
  </si>
  <si>
    <t>Medical (co-pays, prescriptions, etc. Annual amount, divide by 12)</t>
  </si>
  <si>
    <r>
      <t xml:space="preserve">1) Fill out your "Current Spending" in the this tab. You'll want to look at your paycheck, bank and credit card accounts and cash transactions to find the information. Or you can start out by estimating it. Then review the amounts against the Targets and see where you land. 
</t>
    </r>
    <r>
      <rPr>
        <i/>
        <sz val="9"/>
        <rFont val="Calibri"/>
      </rPr>
      <t>(For help, see the Sample 50/30/20 spending tracker within the last tab of the spreadsheet.)</t>
    </r>
  </si>
  <si>
    <t>Maintenance and repairs (home, auto. Annual amount, divide by 12)</t>
  </si>
  <si>
    <t>Property taxes, DMV registration fees</t>
  </si>
  <si>
    <t>Children's expenses (day care, after-school care)</t>
  </si>
  <si>
    <t>Mandatory support payments (alimony, child support)</t>
  </si>
  <si>
    <t>Other necessary insurance (life, liability)</t>
  </si>
  <si>
    <t xml:space="preserve">  Total Needs Expenses: Target 50% of Income</t>
  </si>
  <si>
    <r>
      <rPr>
        <b/>
        <sz val="12"/>
        <rFont val="Calibri"/>
      </rPr>
      <t>2) In the next tab, "Budget &amp; Money Management" create your 50/30/20 Budget Target.</t>
    </r>
    <r>
      <rPr>
        <sz val="12"/>
        <color rgb="FF000000"/>
        <rFont val="Calibri"/>
      </rPr>
      <t xml:space="preserve"> Measure your progress against your targets each month. Note that it takes many months to form a habit, so track the changes you make, big and small.</t>
    </r>
  </si>
  <si>
    <t xml:space="preserve"> Your Current Spending: Monthly Inputs</t>
  </si>
  <si>
    <t>Observations</t>
  </si>
  <si>
    <t>Observations / Adjustments</t>
  </si>
  <si>
    <t>Compare to 50% for Needs</t>
  </si>
  <si>
    <t>Largest expense. But, hard to reduce.</t>
  </si>
  <si>
    <t>Second largest. Prioritize paying off credit cards.</t>
  </si>
  <si>
    <t>Cash Outflow: "Wants" Expenses</t>
  </si>
  <si>
    <t>Dining Out (work lunches, restaurants, bars)</t>
  </si>
  <si>
    <t>Look for ways to reduce; any waste?</t>
  </si>
  <si>
    <r>
      <t xml:space="preserve">Health Insurance payments </t>
    </r>
    <r>
      <rPr>
        <i/>
        <sz val="12"/>
        <rFont val="Calibri"/>
      </rPr>
      <t>(from above)</t>
    </r>
  </si>
  <si>
    <t>Entertainment &amp; Subscriptions</t>
  </si>
  <si>
    <t>Cell Phone and Internet</t>
  </si>
  <si>
    <r>
      <t>Commuting costs</t>
    </r>
    <r>
      <rPr>
        <i/>
        <sz val="12"/>
        <rFont val="Calibri"/>
      </rPr>
      <t xml:space="preserve"> (from above if deducted from your pay)</t>
    </r>
  </si>
  <si>
    <t>Shopping</t>
  </si>
  <si>
    <r>
      <t xml:space="preserve">Health Insurance payments </t>
    </r>
    <r>
      <rPr>
        <i/>
        <sz val="12"/>
        <rFont val="Calibri"/>
      </rPr>
      <t>(from above)</t>
    </r>
  </si>
  <si>
    <t>Memberships (gym, networking)</t>
  </si>
  <si>
    <t>Travel (take annual amount, divide by 12)</t>
  </si>
  <si>
    <t>Sports, Leisure &amp; Hobbies; Self-care</t>
  </si>
  <si>
    <r>
      <t>Commuting costs</t>
    </r>
    <r>
      <rPr>
        <i/>
        <sz val="12"/>
        <rFont val="Calibri"/>
      </rPr>
      <t xml:space="preserve"> (from above if deducted from your pay)</t>
    </r>
  </si>
  <si>
    <t>Gifts &amp; Donations</t>
  </si>
  <si>
    <t>ATM cash withdrawals (not categorized); Other Miscellaneous</t>
  </si>
  <si>
    <t>Exceeds target of 50% Needs</t>
  </si>
  <si>
    <t xml:space="preserve">  Total Wants Expenses: Target 30% of Income</t>
  </si>
  <si>
    <t>Can reduce to $500?</t>
  </si>
  <si>
    <t>Compare to Target of 30% Wants</t>
  </si>
  <si>
    <t>Can reduce to $200?</t>
  </si>
  <si>
    <t>Value of the gym membership? Shop around.</t>
  </si>
  <si>
    <t>So high! Track better to see where $'s going</t>
  </si>
  <si>
    <t>Cash Outflow: Savings</t>
  </si>
  <si>
    <t>Exceeds Target of 30% Wants</t>
  </si>
  <si>
    <r>
      <t xml:space="preserve">401k contributions </t>
    </r>
    <r>
      <rPr>
        <i/>
        <sz val="12"/>
        <rFont val="Calibri"/>
      </rPr>
      <t>(from above)</t>
    </r>
  </si>
  <si>
    <r>
      <t xml:space="preserve">401k contributions </t>
    </r>
    <r>
      <rPr>
        <i/>
        <sz val="12"/>
        <rFont val="Calibri"/>
      </rPr>
      <t>(from above)</t>
    </r>
  </si>
  <si>
    <r>
      <t>Health Savings Account contributions</t>
    </r>
    <r>
      <rPr>
        <i/>
        <sz val="12"/>
        <rFont val="Calibri"/>
      </rPr>
      <t xml:space="preserve"> (from above)</t>
    </r>
  </si>
  <si>
    <r>
      <t>Health Savings Account contributions</t>
    </r>
    <r>
      <rPr>
        <i/>
        <sz val="12"/>
        <rFont val="Calibri"/>
      </rPr>
      <t xml:space="preserve"> (from above)</t>
    </r>
  </si>
  <si>
    <t>Other employer-sponsored plan (e.g., ESPP)</t>
  </si>
  <si>
    <t>Other contributions to retirement accounts (e.g., IRA)</t>
  </si>
  <si>
    <t>Regular deposits to savings account</t>
  </si>
  <si>
    <r>
      <t xml:space="preserve">401k contributions </t>
    </r>
    <r>
      <rPr>
        <i/>
        <sz val="12"/>
        <rFont val="Calibri"/>
      </rPr>
      <t>(from above)</t>
    </r>
  </si>
  <si>
    <t>Increase savings for emergency fund</t>
  </si>
  <si>
    <t xml:space="preserve">Regular deposits for other savings goals (college, home purchase) </t>
  </si>
  <si>
    <t>Accelerated debt repayment (student loans, credit cards, auto)</t>
  </si>
  <si>
    <t>P1 - Increase to reduce debt + cost of interest</t>
  </si>
  <si>
    <t xml:space="preserve">  Total Savings: Target 20% of Income</t>
  </si>
  <si>
    <r>
      <t>Health Savings Account contributions</t>
    </r>
    <r>
      <rPr>
        <i/>
        <sz val="12"/>
        <rFont val="Calibri"/>
      </rPr>
      <t xml:space="preserve"> (from above)</t>
    </r>
  </si>
  <si>
    <t>Below Target of 20%. Need to get increase.</t>
  </si>
  <si>
    <t>Compare to Target of 20% Savings</t>
  </si>
  <si>
    <t>Auto-check the Inputs: Total Inflows should match Outflows</t>
  </si>
  <si>
    <t>Total Inflows</t>
  </si>
  <si>
    <t>Total Outflows</t>
  </si>
  <si>
    <t xml:space="preserve">  Difference to Add (or Subtract) Within Inputs</t>
  </si>
  <si>
    <t>For more insights on budgeting, read:</t>
  </si>
  <si>
    <r>
      <t xml:space="preserve">Visit </t>
    </r>
    <r>
      <rPr>
        <b/>
        <sz val="12"/>
        <rFont val="Calibri"/>
      </rPr>
      <t xml:space="preserve">http://www.novimoney.com </t>
    </r>
    <r>
      <rPr>
        <sz val="12"/>
        <color rgb="FF000000"/>
        <rFont val="Calibri"/>
      </rPr>
      <t xml:space="preserve">for more budgeting and money management tips. </t>
    </r>
  </si>
  <si>
    <r>
      <t xml:space="preserve">Visit </t>
    </r>
    <r>
      <rPr>
        <b/>
        <sz val="12"/>
        <rFont val="Calibri"/>
      </rPr>
      <t xml:space="preserve">http://www.novimoney.com </t>
    </r>
    <r>
      <rPr>
        <sz val="12"/>
        <color rgb="FF000000"/>
        <rFont val="Calibri"/>
      </rPr>
      <t xml:space="preserve">for more budgeting and money management tips. </t>
    </r>
  </si>
  <si>
    <r>
      <t xml:space="preserve">Visit </t>
    </r>
    <r>
      <rPr>
        <b/>
        <sz val="12"/>
        <rFont val="Calibri"/>
      </rPr>
      <t xml:space="preserve">http://www.novimoney.com </t>
    </r>
    <r>
      <rPr>
        <sz val="12"/>
        <color rgb="FF000000"/>
        <rFont val="Calibri"/>
      </rPr>
      <t xml:space="preserve">for more budgeting and money management tips.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</si>
</sst>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28" x14ac:knownFonts="1">
    <font>
      <sz val="12"/>
      <color rgb="FF000000"/>
      <name val="Calibri"/>
    </font>
    <font>
      <sz val="12"/>
      <color rgb="FF000000"/>
      <name val="Montserrat"/>
    </font>
    <font>
      <b/>
      <sz val="22"/>
      <color rgb="FF000000"/>
      <name val="Montserrat"/>
    </font>
    <font>
      <b/>
      <sz val="21"/>
      <color rgb="FF000000"/>
      <name val="Montserrat"/>
    </font>
    <font>
      <sz val="12"/>
      <name val="Calibri"/>
    </font>
    <font>
      <b/>
      <sz val="12"/>
      <color rgb="FF000000"/>
      <name val="Montserrat"/>
    </font>
    <font>
      <b/>
      <u/>
      <sz val="12"/>
      <color rgb="FF000000"/>
      <name val="Montserrat"/>
    </font>
    <font>
      <b/>
      <sz val="14"/>
      <color rgb="FFEF4949"/>
      <name val="Calibri"/>
    </font>
    <font>
      <b/>
      <sz val="14"/>
      <color rgb="FFFFFFFF"/>
      <name val="Montserrat"/>
    </font>
    <font>
      <b/>
      <sz val="14"/>
      <color rgb="FF04CB79"/>
      <name val="Calibri"/>
    </font>
    <font>
      <b/>
      <sz val="11"/>
      <color rgb="FF000000"/>
      <name val="Montserrat"/>
    </font>
    <font>
      <sz val="11"/>
      <color rgb="FF000000"/>
      <name val="Montserrat"/>
    </font>
    <font>
      <sz val="12"/>
      <name val="Montserrat"/>
    </font>
    <font>
      <b/>
      <sz val="12"/>
      <name val="Montserrat"/>
    </font>
    <font>
      <sz val="10"/>
      <color rgb="FF000000"/>
      <name val="Montserrat"/>
    </font>
    <font>
      <i/>
      <sz val="10"/>
      <color rgb="FF000000"/>
      <name val="Montserrat"/>
    </font>
    <font>
      <i/>
      <sz val="11"/>
      <color rgb="FF000000"/>
      <name val="Montserrat"/>
    </font>
    <font>
      <b/>
      <sz val="14"/>
      <color rgb="FF00D1E2"/>
      <name val="Calibri"/>
    </font>
    <font>
      <b/>
      <sz val="12"/>
      <color rgb="FFDEE0E8"/>
      <name val="Calibri"/>
    </font>
    <font>
      <b/>
      <sz val="10"/>
      <color rgb="FF000000"/>
      <name val="Montserrat"/>
    </font>
    <font>
      <sz val="10"/>
      <name val="Montserrat"/>
    </font>
    <font>
      <sz val="12"/>
      <name val="Calibri"/>
    </font>
    <font>
      <sz val="9"/>
      <color rgb="FF000000"/>
      <name val="Montserrat"/>
    </font>
    <font>
      <u/>
      <sz val="9"/>
      <color rgb="FF000000"/>
      <name val="Montserrat"/>
    </font>
    <font>
      <u/>
      <sz val="9"/>
      <color rgb="FF000000"/>
      <name val="Montserrat"/>
    </font>
    <font>
      <b/>
      <sz val="12"/>
      <name val="Calibri"/>
    </font>
    <font>
      <i/>
      <sz val="12"/>
      <name val="Calibri"/>
    </font>
    <font>
      <i/>
      <sz val="9"/>
      <name val="Calibri"/>
    </font>
  </fonts>
  <fills count="7">
    <fill>
      <patternFill patternType="none"/>
    </fill>
    <fill>
      <patternFill patternType="gray125"/>
    </fill>
    <fill>
      <patternFill patternType="solid">
        <fgColor rgb="FFF4F5F9"/>
        <bgColor rgb="FFF4F5F9"/>
      </patternFill>
    </fill>
    <fill>
      <patternFill patternType="solid">
        <fgColor rgb="FFEF4949"/>
        <bgColor rgb="FFEF4949"/>
      </patternFill>
    </fill>
    <fill>
      <patternFill patternType="solid">
        <fgColor rgb="FF04CB79"/>
        <bgColor rgb="FF04CB79"/>
      </patternFill>
    </fill>
    <fill>
      <patternFill patternType="solid">
        <fgColor rgb="FFDEE0E8"/>
        <bgColor rgb="FFDEE0E8"/>
      </patternFill>
    </fill>
    <fill>
      <patternFill patternType="solid">
        <fgColor rgb="FF00D1E2"/>
        <bgColor rgb="FF00D1E2"/>
      </patternFill>
    </fill>
  </fills>
  <borders count="4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4F5F9"/>
      </left>
      <right style="thin">
        <color rgb="FFF4F5F9"/>
      </right>
      <top style="thin">
        <color rgb="FFF4F5F9"/>
      </top>
      <bottom style="thin">
        <color rgb="FFF4F5F9"/>
      </bottom>
      <diagonal/>
    </border>
    <border>
      <left style="thin">
        <color rgb="FFF4F5F9"/>
      </left>
      <right/>
      <top style="thin">
        <color rgb="FFF4F5F9"/>
      </top>
      <bottom style="thin">
        <color rgb="FFF4F5F9"/>
      </bottom>
      <diagonal/>
    </border>
    <border>
      <left/>
      <right/>
      <top style="thin">
        <color rgb="FFF4F5F9"/>
      </top>
      <bottom style="thin">
        <color rgb="FFF4F5F9"/>
      </bottom>
      <diagonal/>
    </border>
    <border>
      <left/>
      <right style="thin">
        <color rgb="FFF4F5F9"/>
      </right>
      <top style="thin">
        <color rgb="FFF4F5F9"/>
      </top>
      <bottom style="thin">
        <color rgb="FFF4F5F9"/>
      </bottom>
      <diagonal/>
    </border>
    <border>
      <left/>
      <right/>
      <top/>
      <bottom/>
      <diagonal/>
    </border>
    <border>
      <left style="thin">
        <color rgb="FFDEE0E8"/>
      </left>
      <right/>
      <top style="thin">
        <color rgb="FFDEE0E8"/>
      </top>
      <bottom style="thin">
        <color rgb="FFDEE0E8"/>
      </bottom>
      <diagonal/>
    </border>
    <border>
      <left/>
      <right/>
      <top/>
      <bottom/>
      <diagonal/>
    </border>
    <border>
      <left/>
      <right/>
      <top style="thin">
        <color rgb="FFDEE0E8"/>
      </top>
      <bottom style="thin">
        <color rgb="FFDEE0E8"/>
      </bottom>
      <diagonal/>
    </border>
    <border>
      <left style="thin">
        <color rgb="FFDEE0E8"/>
      </left>
      <right/>
      <top style="thin">
        <color rgb="FFDEE0E8"/>
      </top>
      <bottom/>
      <diagonal/>
    </border>
    <border>
      <left/>
      <right/>
      <top style="thin">
        <color rgb="FFDEE0E8"/>
      </top>
      <bottom/>
      <diagonal/>
    </border>
    <border>
      <left/>
      <right style="thin">
        <color rgb="FFDEE0E8"/>
      </right>
      <top style="thin">
        <color rgb="FFDEE0E8"/>
      </top>
      <bottom/>
      <diagonal/>
    </border>
    <border>
      <left style="thin">
        <color rgb="FFDEE0E8"/>
      </left>
      <right style="thin">
        <color rgb="FFF4F5F9"/>
      </right>
      <top/>
      <bottom style="thin">
        <color rgb="FFF4F5F9"/>
      </bottom>
      <diagonal/>
    </border>
    <border>
      <left style="thin">
        <color rgb="FFF4F5F9"/>
      </left>
      <right style="thin">
        <color rgb="FFF4F5F9"/>
      </right>
      <top/>
      <bottom style="thin">
        <color rgb="FFF4F5F9"/>
      </bottom>
      <diagonal/>
    </border>
    <border>
      <left style="thin">
        <color rgb="FFF4F5F9"/>
      </left>
      <right style="thin">
        <color rgb="FFDEE0E8"/>
      </right>
      <top/>
      <bottom style="thin">
        <color rgb="FFF4F5F9"/>
      </bottom>
      <diagonal/>
    </border>
    <border>
      <left style="thin">
        <color rgb="FFDEE0E8"/>
      </left>
      <right style="thin">
        <color rgb="FFF4F5F9"/>
      </right>
      <top style="thin">
        <color rgb="FFF4F5F9"/>
      </top>
      <bottom style="thin">
        <color rgb="FFF4F5F9"/>
      </bottom>
      <diagonal/>
    </border>
    <border>
      <left style="thin">
        <color rgb="FFF4F5F9"/>
      </left>
      <right style="thin">
        <color rgb="FFDEE0E8"/>
      </right>
      <top style="thin">
        <color rgb="FFF4F5F9"/>
      </top>
      <bottom style="thin">
        <color rgb="FFF4F5F9"/>
      </bottom>
      <diagonal/>
    </border>
    <border>
      <left style="thin">
        <color rgb="FFF4F5F9"/>
      </left>
      <right style="thin">
        <color rgb="FFF4F5F9"/>
      </right>
      <top style="medium">
        <color rgb="FF999999"/>
      </top>
      <bottom style="thin">
        <color rgb="FFF4F5F9"/>
      </bottom>
      <diagonal/>
    </border>
    <border>
      <left/>
      <right/>
      <top/>
      <bottom/>
      <diagonal/>
    </border>
    <border>
      <left style="thin">
        <color rgb="FFDEE0E8"/>
      </left>
      <right/>
      <top style="thin">
        <color rgb="FFDEE0E8"/>
      </top>
      <bottom style="thin">
        <color rgb="FF00D1E2"/>
      </bottom>
      <diagonal/>
    </border>
    <border>
      <left/>
      <right/>
      <top style="thin">
        <color rgb="FFDEE0E8"/>
      </top>
      <bottom style="thin">
        <color rgb="FF00D1E2"/>
      </bottom>
      <diagonal/>
    </border>
    <border>
      <left/>
      <right style="thin">
        <color rgb="FFDEE0E8"/>
      </right>
      <top style="thin">
        <color rgb="FFDEE0E8"/>
      </top>
      <bottom style="thin">
        <color rgb="FF00D1E2"/>
      </bottom>
      <diagonal/>
    </border>
    <border>
      <left/>
      <right style="thin">
        <color rgb="FFDEE0E8"/>
      </right>
      <top style="thin">
        <color rgb="FFDEE0E8"/>
      </top>
      <bottom style="thin">
        <color rgb="FFDEE0E8"/>
      </bottom>
      <diagonal/>
    </border>
    <border>
      <left/>
      <right/>
      <top/>
      <bottom/>
      <diagonal/>
    </border>
    <border>
      <left style="thin">
        <color rgb="FFF4F5F9"/>
      </left>
      <right style="thin">
        <color rgb="FFF4F5F9"/>
      </right>
      <top style="thin">
        <color rgb="FFF4F5F9"/>
      </top>
      <bottom/>
      <diagonal/>
    </border>
    <border>
      <left style="thin">
        <color rgb="FFDEE0E8"/>
      </left>
      <right/>
      <top/>
      <bottom/>
      <diagonal/>
    </border>
    <border>
      <left/>
      <right style="thin">
        <color rgb="FFF4F5F9"/>
      </right>
      <top/>
      <bottom style="thin">
        <color rgb="FFF4F5F9"/>
      </bottom>
      <diagonal/>
    </border>
    <border>
      <left/>
      <right/>
      <top/>
      <bottom/>
      <diagonal/>
    </border>
    <border>
      <left style="thin">
        <color rgb="FFDEE0E8"/>
      </left>
      <right style="thin">
        <color rgb="FFF4F5F9"/>
      </right>
      <top style="thin">
        <color rgb="FFF4F5F9"/>
      </top>
      <bottom style="thin">
        <color rgb="FFDEE0E8"/>
      </bottom>
      <diagonal/>
    </border>
    <border>
      <left/>
      <right style="thin">
        <color rgb="FFF4F5F9"/>
      </right>
      <top style="thin">
        <color rgb="FFF4F5F9"/>
      </top>
      <bottom style="thin">
        <color rgb="FFDEE0E8"/>
      </bottom>
      <diagonal/>
    </border>
    <border>
      <left style="thin">
        <color rgb="FFF4F5F9"/>
      </left>
      <right style="thin">
        <color rgb="FFDEE0E8"/>
      </right>
      <top style="thin">
        <color rgb="FFF4F5F9"/>
      </top>
      <bottom style="thin">
        <color rgb="FFDEE0E8"/>
      </bottom>
      <diagonal/>
    </border>
    <border>
      <left/>
      <right/>
      <top/>
      <bottom/>
      <diagonal/>
    </border>
    <border>
      <left style="medium">
        <color rgb="FFF4F5F9"/>
      </left>
      <right style="medium">
        <color rgb="FFF4F5F9"/>
      </right>
      <top style="medium">
        <color rgb="FFF4F5F9"/>
      </top>
      <bottom/>
      <diagonal/>
    </border>
    <border>
      <left style="medium">
        <color rgb="FFF4F5F9"/>
      </left>
      <right style="medium">
        <color rgb="FFF4F5F9"/>
      </right>
      <top style="medium">
        <color rgb="FFF4F5F9"/>
      </top>
      <bottom style="medium">
        <color rgb="FFF4F5F9"/>
      </bottom>
      <diagonal/>
    </border>
    <border>
      <left style="medium">
        <color rgb="FFF4F5F9"/>
      </left>
      <right style="medium">
        <color rgb="FFF4F5F9"/>
      </right>
      <top/>
      <bottom style="medium">
        <color rgb="FFF4F5F9"/>
      </bottom>
      <diagonal/>
    </border>
  </borders>
  <cellStyleXfs count="1">
    <xf numFmtId="0" fontId="0" fillId="0" borderId="0"/>
  </cellStyleXfs>
  <cellXfs count="120">
    <xf numFmtId="0" fontId="0" fillId="0" borderId="0" xfId="0" applyFont="1" applyAlignment="1"/>
    <xf numFmtId="0" fontId="1" fillId="2" borderId="1" xfId="0" applyFont="1" applyFill="1" applyBorder="1" applyAlignment="1">
      <alignment vertical="center"/>
    </xf>
    <xf numFmtId="0" fontId="2" fillId="2" borderId="1" xfId="0" applyFont="1" applyFill="1" applyBorder="1" applyAlignment="1">
      <alignment vertical="center"/>
    </xf>
    <xf numFmtId="0" fontId="1"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1" fillId="2" borderId="5" xfId="0" applyFont="1" applyFill="1" applyBorder="1" applyAlignment="1">
      <alignment vertical="center"/>
    </xf>
    <xf numFmtId="0" fontId="5" fillId="2" borderId="1" xfId="0" applyFont="1" applyFill="1" applyBorder="1" applyAlignment="1">
      <alignment vertical="center"/>
    </xf>
    <xf numFmtId="0" fontId="1" fillId="2" borderId="5" xfId="0" applyFont="1" applyFill="1" applyBorder="1" applyAlignment="1">
      <alignment vertical="center"/>
    </xf>
    <xf numFmtId="9" fontId="1" fillId="2" borderId="5" xfId="0" applyNumberFormat="1" applyFont="1" applyFill="1" applyBorder="1" applyAlignment="1">
      <alignment vertical="center"/>
    </xf>
    <xf numFmtId="0" fontId="6" fillId="2" borderId="5" xfId="0" applyFont="1" applyFill="1" applyBorder="1" applyAlignment="1">
      <alignment vertical="center"/>
    </xf>
    <xf numFmtId="0" fontId="1" fillId="2" borderId="6" xfId="0" applyFont="1" applyFill="1" applyBorder="1" applyAlignment="1">
      <alignment vertical="center"/>
    </xf>
    <xf numFmtId="0" fontId="7" fillId="2" borderId="7" xfId="0" applyFont="1" applyFill="1" applyBorder="1" applyAlignment="1">
      <alignment horizontal="center" vertical="top"/>
    </xf>
    <xf numFmtId="0" fontId="1" fillId="2" borderId="6" xfId="0" applyFont="1" applyFill="1" applyBorder="1" applyAlignment="1">
      <alignment vertical="center" wrapText="1"/>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13" xfId="0" applyFont="1" applyFill="1" applyBorder="1" applyAlignment="1">
      <alignment vertical="center"/>
    </xf>
    <xf numFmtId="9" fontId="1" fillId="2" borderId="13" xfId="0" applyNumberFormat="1" applyFont="1" applyFill="1" applyBorder="1" applyAlignment="1">
      <alignment vertical="center"/>
    </xf>
    <xf numFmtId="0" fontId="9" fillId="2" borderId="7" xfId="0" applyFont="1" applyFill="1" applyBorder="1" applyAlignment="1">
      <alignment horizontal="center" vertical="top"/>
    </xf>
    <xf numFmtId="0" fontId="1" fillId="2" borderId="2" xfId="0" applyFont="1" applyFill="1" applyBorder="1" applyAlignment="1">
      <alignment vertical="center"/>
    </xf>
    <xf numFmtId="0" fontId="1" fillId="2" borderId="18" xfId="0" applyFont="1" applyFill="1" applyBorder="1" applyAlignment="1">
      <alignment vertical="center"/>
    </xf>
    <xf numFmtId="0" fontId="10" fillId="2" borderId="19" xfId="0" applyFont="1" applyFill="1" applyBorder="1" applyAlignment="1">
      <alignment vertical="center"/>
    </xf>
    <xf numFmtId="164" fontId="11" fillId="2" borderId="19" xfId="0" applyNumberFormat="1" applyFont="1" applyFill="1" applyBorder="1" applyAlignment="1">
      <alignment vertical="center"/>
    </xf>
    <xf numFmtId="0" fontId="12" fillId="2" borderId="19" xfId="0" applyFont="1" applyFill="1" applyBorder="1"/>
    <xf numFmtId="164" fontId="11" fillId="2" borderId="19" xfId="0" applyNumberFormat="1" applyFont="1" applyFill="1" applyBorder="1" applyAlignment="1">
      <alignment horizontal="center" vertical="center"/>
    </xf>
    <xf numFmtId="0" fontId="12" fillId="2" borderId="20" xfId="0" applyFont="1" applyFill="1" applyBorder="1" applyAlignment="1">
      <alignment horizontal="center"/>
    </xf>
    <xf numFmtId="0" fontId="1" fillId="2" borderId="21" xfId="0" applyFont="1" applyFill="1" applyBorder="1" applyAlignment="1">
      <alignment vertical="center"/>
    </xf>
    <xf numFmtId="0" fontId="10" fillId="2" borderId="7" xfId="0" applyFont="1" applyFill="1" applyBorder="1" applyAlignment="1">
      <alignment vertical="center"/>
    </xf>
    <xf numFmtId="164" fontId="11" fillId="2" borderId="7" xfId="0" applyNumberFormat="1" applyFont="1" applyFill="1" applyBorder="1" applyAlignment="1">
      <alignment vertical="center"/>
    </xf>
    <xf numFmtId="0" fontId="12" fillId="2" borderId="7" xfId="0" applyFont="1" applyFill="1" applyBorder="1"/>
    <xf numFmtId="164" fontId="10" fillId="2" borderId="7" xfId="0" applyNumberFormat="1" applyFont="1" applyFill="1" applyBorder="1" applyAlignment="1">
      <alignment horizontal="center" vertical="center"/>
    </xf>
    <xf numFmtId="0" fontId="13" fillId="2" borderId="7" xfId="0" applyFont="1" applyFill="1" applyBorder="1"/>
    <xf numFmtId="0" fontId="13" fillId="2" borderId="22" xfId="0" applyFont="1" applyFill="1" applyBorder="1" applyAlignment="1">
      <alignment horizontal="center"/>
    </xf>
    <xf numFmtId="0" fontId="14" fillId="2" borderId="7" xfId="0" applyFont="1" applyFill="1" applyBorder="1" applyAlignment="1">
      <alignment vertical="center"/>
    </xf>
    <xf numFmtId="164" fontId="11" fillId="5" borderId="7" xfId="0" applyNumberFormat="1" applyFont="1" applyFill="1" applyBorder="1" applyAlignment="1">
      <alignment horizontal="center" vertical="center"/>
    </xf>
    <xf numFmtId="0" fontId="14" fillId="2" borderId="22" xfId="0" applyFont="1" applyFill="1" applyBorder="1" applyAlignment="1">
      <alignment vertical="center"/>
    </xf>
    <xf numFmtId="164" fontId="10" fillId="2" borderId="23" xfId="0" applyNumberFormat="1" applyFont="1" applyFill="1" applyBorder="1" applyAlignment="1">
      <alignment horizontal="center" vertical="center"/>
    </xf>
    <xf numFmtId="0" fontId="15" fillId="2" borderId="7" xfId="0" applyFont="1" applyFill="1" applyBorder="1" applyAlignment="1">
      <alignment vertical="center"/>
    </xf>
    <xf numFmtId="164" fontId="11" fillId="2" borderId="7" xfId="0" applyNumberFormat="1" applyFont="1" applyFill="1" applyBorder="1" applyAlignment="1">
      <alignment horizontal="center" vertical="center"/>
    </xf>
    <xf numFmtId="165" fontId="10" fillId="2" borderId="23" xfId="0" applyNumberFormat="1" applyFont="1" applyFill="1" applyBorder="1" applyAlignment="1">
      <alignment horizontal="center" vertical="center"/>
    </xf>
    <xf numFmtId="165" fontId="14" fillId="2" borderId="7" xfId="0" applyNumberFormat="1" applyFont="1" applyFill="1" applyBorder="1" applyAlignment="1">
      <alignment vertical="center"/>
    </xf>
    <xf numFmtId="165" fontId="11" fillId="2" borderId="7" xfId="0" applyNumberFormat="1" applyFont="1" applyFill="1" applyBorder="1" applyAlignment="1">
      <alignment horizontal="center" vertical="center"/>
    </xf>
    <xf numFmtId="165" fontId="10" fillId="2" borderId="7" xfId="0" applyNumberFormat="1" applyFont="1" applyFill="1" applyBorder="1" applyAlignment="1">
      <alignment horizontal="center" vertical="center"/>
    </xf>
    <xf numFmtId="0" fontId="14" fillId="2" borderId="8" xfId="0" applyFont="1" applyFill="1" applyBorder="1" applyAlignment="1">
      <alignment vertical="center"/>
    </xf>
    <xf numFmtId="164" fontId="16" fillId="2" borderId="7" xfId="0" applyNumberFormat="1" applyFont="1" applyFill="1" applyBorder="1" applyAlignment="1">
      <alignment horizontal="center" vertical="center"/>
    </xf>
    <xf numFmtId="0" fontId="17" fillId="2" borderId="7" xfId="0" applyFont="1" applyFill="1" applyBorder="1" applyAlignment="1">
      <alignment horizontal="center" vertical="top"/>
    </xf>
    <xf numFmtId="0" fontId="1" fillId="2" borderId="19" xfId="0" applyFont="1" applyFill="1" applyBorder="1" applyAlignment="1">
      <alignment horizontal="center" vertical="top"/>
    </xf>
    <xf numFmtId="0" fontId="18" fillId="2" borderId="7" xfId="0" applyFont="1" applyFill="1" applyBorder="1" applyAlignment="1">
      <alignment horizontal="center" vertical="top"/>
    </xf>
    <xf numFmtId="0" fontId="1" fillId="2" borderId="24" xfId="0" applyFont="1" applyFill="1" applyBorder="1" applyAlignment="1">
      <alignment vertical="center" wrapText="1"/>
    </xf>
    <xf numFmtId="0" fontId="1" fillId="2" borderId="13" xfId="0" applyFont="1" applyFill="1" applyBorder="1" applyAlignment="1">
      <alignment vertical="center"/>
    </xf>
    <xf numFmtId="0" fontId="1" fillId="2" borderId="29" xfId="0" applyFont="1" applyFill="1" applyBorder="1" applyAlignment="1">
      <alignment vertical="center"/>
    </xf>
    <xf numFmtId="0" fontId="19" fillId="2" borderId="7" xfId="0" applyFont="1" applyFill="1" applyBorder="1" applyAlignment="1">
      <alignment vertical="center"/>
    </xf>
    <xf numFmtId="0" fontId="11" fillId="2" borderId="7" xfId="0" applyFont="1" applyFill="1" applyBorder="1" applyAlignment="1">
      <alignment vertical="center"/>
    </xf>
    <xf numFmtId="0" fontId="11" fillId="2" borderId="7" xfId="0" applyFont="1" applyFill="1" applyBorder="1" applyAlignment="1">
      <alignment horizontal="center" vertical="center"/>
    </xf>
    <xf numFmtId="164" fontId="11" fillId="2" borderId="30" xfId="0" applyNumberFormat="1" applyFont="1" applyFill="1" applyBorder="1" applyAlignment="1">
      <alignment vertical="center"/>
    </xf>
    <xf numFmtId="9" fontId="11" fillId="2" borderId="7" xfId="0" applyNumberFormat="1" applyFont="1" applyFill="1" applyBorder="1" applyAlignment="1">
      <alignment horizontal="center" vertical="center"/>
    </xf>
    <xf numFmtId="0" fontId="20" fillId="2" borderId="22" xfId="0" applyFont="1" applyFill="1" applyBorder="1"/>
    <xf numFmtId="0" fontId="11" fillId="2" borderId="31" xfId="0" applyFont="1" applyFill="1" applyBorder="1" applyAlignment="1">
      <alignment vertical="center"/>
    </xf>
    <xf numFmtId="0" fontId="11" fillId="2" borderId="1" xfId="0" applyFont="1" applyFill="1" applyBorder="1" applyAlignment="1">
      <alignment vertical="center"/>
    </xf>
    <xf numFmtId="0" fontId="20" fillId="2" borderId="22" xfId="0" applyFont="1" applyFill="1" applyBorder="1" applyAlignment="1"/>
    <xf numFmtId="0" fontId="21" fillId="2" borderId="21" xfId="0" applyFont="1" applyFill="1" applyBorder="1"/>
    <xf numFmtId="0" fontId="21" fillId="2" borderId="10" xfId="0" applyFont="1" applyFill="1" applyBorder="1"/>
    <xf numFmtId="165" fontId="10" fillId="2" borderId="30" xfId="0" applyNumberFormat="1" applyFont="1" applyFill="1" applyBorder="1" applyAlignment="1">
      <alignment horizontal="center" vertical="center"/>
    </xf>
    <xf numFmtId="9" fontId="21" fillId="2" borderId="10" xfId="0" applyNumberFormat="1" applyFont="1" applyFill="1" applyBorder="1"/>
    <xf numFmtId="0" fontId="21" fillId="2" borderId="18" xfId="0" applyFont="1" applyFill="1" applyBorder="1"/>
    <xf numFmtId="0" fontId="10" fillId="2" borderId="32" xfId="0" applyFont="1" applyFill="1" applyBorder="1" applyAlignment="1"/>
    <xf numFmtId="164" fontId="21" fillId="2" borderId="32" xfId="0" applyNumberFormat="1" applyFont="1" applyFill="1" applyBorder="1"/>
    <xf numFmtId="9" fontId="21" fillId="2" borderId="32" xfId="0" applyNumberFormat="1" applyFont="1" applyFill="1" applyBorder="1"/>
    <xf numFmtId="0" fontId="21" fillId="2" borderId="33" xfId="0" applyFont="1" applyFill="1" applyBorder="1"/>
    <xf numFmtId="164" fontId="11" fillId="2" borderId="23" xfId="0" applyNumberFormat="1" applyFont="1" applyFill="1" applyBorder="1" applyAlignment="1">
      <alignment horizontal="center" vertical="center"/>
    </xf>
    <xf numFmtId="0" fontId="12" fillId="2" borderId="22" xfId="0" applyFont="1" applyFill="1" applyBorder="1"/>
    <xf numFmtId="0" fontId="21" fillId="2" borderId="34" xfId="0" applyFont="1" applyFill="1" applyBorder="1"/>
    <xf numFmtId="0" fontId="21" fillId="2" borderId="35" xfId="0" applyFont="1" applyFill="1" applyBorder="1"/>
    <xf numFmtId="9" fontId="21" fillId="2" borderId="35" xfId="0" applyNumberFormat="1" applyFont="1" applyFill="1" applyBorder="1"/>
    <xf numFmtId="0" fontId="12" fillId="2" borderId="36" xfId="0" applyFont="1" applyFill="1" applyBorder="1"/>
    <xf numFmtId="0" fontId="1" fillId="2" borderId="13" xfId="0" applyFont="1" applyFill="1" applyBorder="1" applyAlignment="1">
      <alignment horizontal="center" vertical="center"/>
    </xf>
    <xf numFmtId="9" fontId="1" fillId="2" borderId="13" xfId="0" applyNumberFormat="1" applyFont="1" applyFill="1" applyBorder="1" applyAlignment="1">
      <alignment horizontal="center" vertical="center"/>
    </xf>
    <xf numFmtId="0" fontId="22" fillId="2" borderId="1"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horizontal="center" vertical="center"/>
    </xf>
    <xf numFmtId="0" fontId="23" fillId="2" borderId="1" xfId="0" applyFont="1" applyFill="1" applyBorder="1" applyAlignment="1">
      <alignment vertical="center"/>
    </xf>
    <xf numFmtId="0" fontId="1" fillId="2" borderId="7" xfId="0" applyFont="1" applyFill="1" applyBorder="1" applyAlignment="1">
      <alignment vertical="center"/>
    </xf>
    <xf numFmtId="9" fontId="1" fillId="2" borderId="37" xfId="0" applyNumberFormat="1" applyFont="1" applyFill="1" applyBorder="1" applyAlignment="1">
      <alignment horizontal="center" vertical="center"/>
    </xf>
    <xf numFmtId="0" fontId="22" fillId="2" borderId="7" xfId="0" applyFont="1" applyFill="1" applyBorder="1" applyAlignment="1"/>
    <xf numFmtId="0" fontId="21" fillId="2" borderId="7" xfId="0" applyFont="1" applyFill="1" applyBorder="1"/>
    <xf numFmtId="0" fontId="1" fillId="2" borderId="38" xfId="0" applyFont="1" applyFill="1" applyBorder="1" applyAlignment="1">
      <alignment vertical="center"/>
    </xf>
    <xf numFmtId="0" fontId="1" fillId="2" borderId="39" xfId="0" applyFont="1" applyFill="1" applyBorder="1" applyAlignment="1">
      <alignment vertical="center"/>
    </xf>
    <xf numFmtId="0" fontId="22" fillId="2" borderId="38" xfId="0" applyFont="1" applyFill="1" applyBorder="1" applyAlignment="1"/>
    <xf numFmtId="0" fontId="24" fillId="2" borderId="39" xfId="0" applyFont="1" applyFill="1" applyBorder="1" applyAlignment="1"/>
    <xf numFmtId="0" fontId="21" fillId="2" borderId="39" xfId="0" applyFont="1" applyFill="1" applyBorder="1"/>
    <xf numFmtId="9" fontId="21" fillId="2" borderId="7" xfId="0" applyNumberFormat="1" applyFont="1" applyFill="1" applyBorder="1"/>
    <xf numFmtId="9" fontId="21" fillId="2" borderId="39" xfId="0" applyNumberFormat="1" applyFont="1" applyFill="1" applyBorder="1"/>
    <xf numFmtId="0" fontId="21" fillId="2" borderId="38" xfId="0" applyFont="1" applyFill="1" applyBorder="1"/>
    <xf numFmtId="0" fontId="1" fillId="2" borderId="7" xfId="0" applyFont="1" applyFill="1" applyBorder="1" applyAlignment="1">
      <alignment horizontal="right" vertical="center"/>
    </xf>
    <xf numFmtId="9" fontId="21" fillId="2" borderId="38" xfId="0" applyNumberFormat="1" applyFont="1" applyFill="1" applyBorder="1"/>
    <xf numFmtId="0" fontId="1" fillId="2" borderId="40" xfId="0" applyFont="1" applyFill="1" applyBorder="1" applyAlignment="1">
      <alignment vertical="center"/>
    </xf>
    <xf numFmtId="0" fontId="1" fillId="2" borderId="38" xfId="0" applyFont="1" applyFill="1" applyBorder="1" applyAlignment="1">
      <alignment horizontal="right" vertical="center"/>
    </xf>
    <xf numFmtId="0" fontId="22" fillId="2" borderId="40" xfId="0" applyFont="1" applyFill="1" applyBorder="1" applyAlignment="1"/>
    <xf numFmtId="0" fontId="21" fillId="2" borderId="40" xfId="0" applyFont="1" applyFill="1" applyBorder="1"/>
    <xf numFmtId="9" fontId="21" fillId="2" borderId="40" xfId="0" applyNumberFormat="1" applyFont="1" applyFill="1" applyBorder="1"/>
    <xf numFmtId="0" fontId="1" fillId="2" borderId="40" xfId="0" applyFont="1" applyFill="1" applyBorder="1" applyAlignment="1">
      <alignment horizontal="right" vertical="center"/>
    </xf>
    <xf numFmtId="0" fontId="22" fillId="2" borderId="39" xfId="0" applyFont="1" applyFill="1" applyBorder="1" applyAlignment="1"/>
    <xf numFmtId="0" fontId="22" fillId="2" borderId="7" xfId="0" applyFont="1" applyFill="1" applyBorder="1" applyAlignment="1"/>
    <xf numFmtId="0" fontId="3" fillId="2" borderId="2" xfId="0" applyFont="1" applyFill="1" applyBorder="1" applyAlignment="1">
      <alignment horizontal="center" vertical="center"/>
    </xf>
    <xf numFmtId="0" fontId="4" fillId="0" borderId="3" xfId="0" applyFont="1" applyBorder="1"/>
    <xf numFmtId="0" fontId="4" fillId="0" borderId="4" xfId="0" applyFont="1" applyBorder="1"/>
    <xf numFmtId="0" fontId="5"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8" xfId="0" applyFont="1" applyFill="1" applyBorder="1" applyAlignment="1">
      <alignment vertical="center" wrapText="1"/>
    </xf>
    <xf numFmtId="0" fontId="4" fillId="0" borderId="9" xfId="0" applyFont="1" applyBorder="1"/>
    <xf numFmtId="0" fontId="4" fillId="0" borderId="10" xfId="0" applyFont="1" applyBorder="1"/>
    <xf numFmtId="0" fontId="8" fillId="6" borderId="25" xfId="0" applyFont="1" applyFill="1" applyBorder="1" applyAlignment="1">
      <alignment horizontal="left" vertical="center"/>
    </xf>
    <xf numFmtId="0" fontId="4" fillId="0" borderId="26" xfId="0" applyFont="1" applyBorder="1"/>
    <xf numFmtId="0" fontId="4" fillId="0" borderId="27" xfId="0" applyFont="1" applyBorder="1"/>
    <xf numFmtId="0" fontId="5" fillId="2" borderId="8" xfId="0" applyFont="1" applyFill="1" applyBorder="1" applyAlignment="1">
      <alignment vertical="center" wrapText="1"/>
    </xf>
    <xf numFmtId="0" fontId="8" fillId="4" borderId="15" xfId="0" applyFont="1" applyFill="1" applyBorder="1" applyAlignment="1">
      <alignment horizontal="left" vertical="center"/>
    </xf>
    <xf numFmtId="0" fontId="4" fillId="0" borderId="16" xfId="0" applyFont="1" applyBorder="1"/>
    <xf numFmtId="0" fontId="4" fillId="0" borderId="17" xfId="0" applyFont="1" applyBorder="1"/>
    <xf numFmtId="0" fontId="8" fillId="3" borderId="12" xfId="0" applyFont="1" applyFill="1" applyBorder="1" applyAlignment="1">
      <alignment horizontal="left" vertical="center"/>
    </xf>
    <xf numFmtId="0" fontId="4" fillId="0" borderId="14" xfId="0" applyFont="1" applyBorder="1"/>
    <xf numFmtId="0" fontId="4" fillId="0" borderId="2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sheetViews>
  <sheetFormatPr defaultColWidth="11.25" defaultRowHeight="15" customHeight="1" x14ac:dyDescent="0.25"/>
  <cols>
    <col min="1" max="1" width="2.375" customWidth="1"/>
    <col min="2" max="2" width="2.625" customWidth="1"/>
    <col min="3" max="3" width="49.25" customWidth="1"/>
    <col min="4" max="4" width="8.625" customWidth="1"/>
    <col min="5" max="5" width="2.375" customWidth="1"/>
    <col min="6" max="6" width="11.375" customWidth="1"/>
    <col min="7" max="7" width="1.375" customWidth="1"/>
    <col min="8" max="8" width="31.75" customWidth="1"/>
    <col min="9" max="9" width="2.875" customWidth="1"/>
  </cols>
  <sheetData>
    <row r="1" spans="1:9" ht="15.75" customHeight="1" x14ac:dyDescent="0.25">
      <c r="A1" s="1"/>
      <c r="B1" s="1"/>
      <c r="C1" s="1"/>
      <c r="D1" s="1"/>
      <c r="E1" s="1"/>
      <c r="F1" s="1"/>
      <c r="G1" s="1"/>
      <c r="H1" s="1"/>
      <c r="I1" s="1"/>
    </row>
    <row r="2" spans="1:9" ht="15.75" customHeight="1" x14ac:dyDescent="0.25">
      <c r="A2" s="1"/>
      <c r="B2" s="2"/>
      <c r="C2" s="102" t="s">
        <v>1</v>
      </c>
      <c r="D2" s="103"/>
      <c r="E2" s="103"/>
      <c r="F2" s="103"/>
      <c r="G2" s="103"/>
      <c r="H2" s="104"/>
      <c r="I2" s="1"/>
    </row>
    <row r="3" spans="1:9" ht="7.5" customHeight="1" x14ac:dyDescent="0.25">
      <c r="A3" s="1"/>
      <c r="B3" s="1"/>
      <c r="C3" s="3"/>
      <c r="D3" s="3"/>
      <c r="E3" s="3"/>
      <c r="F3" s="4"/>
      <c r="G3" s="3"/>
      <c r="H3" s="1"/>
      <c r="I3" s="1"/>
    </row>
    <row r="4" spans="1:9" ht="15.75" customHeight="1" x14ac:dyDescent="0.25">
      <c r="A4" s="1"/>
      <c r="B4" s="6"/>
      <c r="C4" s="105" t="s">
        <v>2</v>
      </c>
      <c r="D4" s="103"/>
      <c r="E4" s="103"/>
      <c r="F4" s="103"/>
      <c r="G4" s="103"/>
      <c r="H4" s="104"/>
      <c r="I4" s="1"/>
    </row>
    <row r="5" spans="1:9" ht="15.75" customHeight="1" x14ac:dyDescent="0.25">
      <c r="A5" s="7"/>
      <c r="B5" s="7"/>
      <c r="C5" s="106" t="s">
        <v>3</v>
      </c>
      <c r="D5" s="103"/>
      <c r="E5" s="103"/>
      <c r="F5" s="103"/>
      <c r="G5" s="103"/>
      <c r="H5" s="104"/>
      <c r="I5" s="1"/>
    </row>
    <row r="6" spans="1:9" ht="15.75" customHeight="1" x14ac:dyDescent="0.25">
      <c r="A6" s="7"/>
      <c r="B6" s="5"/>
      <c r="C6" s="7"/>
      <c r="D6" s="7"/>
      <c r="E6" s="7"/>
      <c r="F6" s="8"/>
      <c r="G6" s="7"/>
      <c r="H6" s="7"/>
      <c r="I6" s="1"/>
    </row>
    <row r="7" spans="1:9" ht="15.75" customHeight="1" x14ac:dyDescent="0.25">
      <c r="A7" s="7"/>
      <c r="B7" s="9" t="s">
        <v>4</v>
      </c>
      <c r="C7" s="7"/>
      <c r="D7" s="7"/>
      <c r="E7" s="7"/>
      <c r="F7" s="8"/>
      <c r="G7" s="7"/>
      <c r="H7" s="7"/>
      <c r="I7" s="1"/>
    </row>
    <row r="8" spans="1:9" ht="15.75" customHeight="1" x14ac:dyDescent="0.25">
      <c r="A8" s="7"/>
      <c r="B8" s="5" t="s">
        <v>7</v>
      </c>
      <c r="C8" s="7"/>
      <c r="D8" s="7"/>
      <c r="E8" s="7"/>
      <c r="F8" s="8"/>
      <c r="G8" s="7"/>
      <c r="H8" s="7"/>
      <c r="I8" s="1"/>
    </row>
    <row r="9" spans="1:9" ht="15.75" customHeight="1" x14ac:dyDescent="0.25">
      <c r="A9" s="7"/>
      <c r="B9" s="5" t="s">
        <v>8</v>
      </c>
      <c r="C9" s="7"/>
      <c r="D9" s="7"/>
      <c r="E9" s="7"/>
      <c r="F9" s="8"/>
      <c r="G9" s="7"/>
      <c r="H9" s="7"/>
      <c r="I9" s="1"/>
    </row>
    <row r="10" spans="1:9" ht="7.5" customHeight="1" x14ac:dyDescent="0.25">
      <c r="A10" s="7"/>
      <c r="B10" s="5"/>
      <c r="C10" s="7"/>
      <c r="D10" s="7"/>
      <c r="E10" s="7"/>
      <c r="F10" s="8"/>
      <c r="G10" s="7"/>
      <c r="H10" s="7"/>
      <c r="I10" s="1"/>
    </row>
    <row r="11" spans="1:9" ht="15.75" customHeight="1" x14ac:dyDescent="0.25">
      <c r="A11" s="10"/>
      <c r="B11" s="44" t="s">
        <v>6</v>
      </c>
      <c r="C11" s="113" t="s">
        <v>35</v>
      </c>
      <c r="D11" s="108"/>
      <c r="E11" s="108"/>
      <c r="F11" s="108"/>
      <c r="G11" s="108"/>
      <c r="H11" s="109"/>
      <c r="I11" s="13"/>
    </row>
    <row r="12" spans="1:9" ht="8.25" customHeight="1" x14ac:dyDescent="0.25">
      <c r="A12" s="10"/>
      <c r="B12" s="45"/>
      <c r="C12" s="14"/>
      <c r="D12" s="15"/>
      <c r="E12" s="15"/>
      <c r="F12" s="16"/>
      <c r="G12" s="15"/>
      <c r="H12" s="15"/>
      <c r="I12" s="1"/>
    </row>
    <row r="13" spans="1:9" ht="15.75" customHeight="1" x14ac:dyDescent="0.25">
      <c r="A13" s="10"/>
      <c r="B13" s="46"/>
      <c r="C13" s="107" t="s">
        <v>42</v>
      </c>
      <c r="D13" s="108"/>
      <c r="E13" s="108"/>
      <c r="F13" s="108"/>
      <c r="G13" s="108"/>
      <c r="H13" s="109"/>
      <c r="I13" s="47"/>
    </row>
    <row r="14" spans="1:9" ht="15.75" x14ac:dyDescent="0.25">
      <c r="A14" s="10"/>
      <c r="B14" s="48"/>
      <c r="C14" s="15"/>
      <c r="D14" s="15"/>
      <c r="E14" s="15"/>
      <c r="F14" s="16"/>
      <c r="G14" s="15"/>
      <c r="H14" s="15"/>
      <c r="I14" s="1"/>
    </row>
    <row r="15" spans="1:9" ht="23.25" customHeight="1" x14ac:dyDescent="0.25">
      <c r="A15" s="10"/>
      <c r="B15" s="110" t="s">
        <v>43</v>
      </c>
      <c r="C15" s="111"/>
      <c r="D15" s="111"/>
      <c r="E15" s="111"/>
      <c r="F15" s="111"/>
      <c r="G15" s="111"/>
      <c r="H15" s="112"/>
      <c r="I15" s="49"/>
    </row>
    <row r="16" spans="1:9" ht="15.75" customHeight="1" x14ac:dyDescent="0.25">
      <c r="A16" s="18"/>
      <c r="B16" s="19"/>
      <c r="C16" s="20"/>
      <c r="D16" s="21"/>
      <c r="E16" s="22"/>
      <c r="F16" s="23"/>
      <c r="G16" s="22"/>
      <c r="H16" s="24"/>
      <c r="I16" s="13"/>
    </row>
    <row r="17" spans="1:9" ht="15.75" customHeight="1" x14ac:dyDescent="0.25">
      <c r="A17" s="18"/>
      <c r="B17" s="25"/>
      <c r="C17" s="26" t="s">
        <v>14</v>
      </c>
      <c r="D17" s="27"/>
      <c r="E17" s="28"/>
      <c r="F17" s="29" t="s">
        <v>15</v>
      </c>
      <c r="G17" s="30"/>
      <c r="H17" s="31" t="s">
        <v>45</v>
      </c>
      <c r="I17" s="13"/>
    </row>
    <row r="18" spans="1:9" ht="15.75" customHeight="1" x14ac:dyDescent="0.25">
      <c r="A18" s="18"/>
      <c r="B18" s="25"/>
      <c r="C18" s="32" t="s">
        <v>17</v>
      </c>
      <c r="D18" s="33">
        <v>1E-3</v>
      </c>
      <c r="E18" s="27"/>
      <c r="F18" s="27"/>
      <c r="G18" s="27"/>
      <c r="H18" s="34"/>
      <c r="I18" s="13"/>
    </row>
    <row r="19" spans="1:9" ht="15.75" customHeight="1" x14ac:dyDescent="0.25">
      <c r="A19" s="18"/>
      <c r="B19" s="25"/>
      <c r="C19" s="32" t="s">
        <v>18</v>
      </c>
      <c r="D19" s="33">
        <v>0</v>
      </c>
      <c r="E19" s="27"/>
      <c r="F19" s="27"/>
      <c r="G19" s="27"/>
      <c r="H19" s="34"/>
      <c r="I19" s="13"/>
    </row>
    <row r="20" spans="1:9" ht="15.75" customHeight="1" x14ac:dyDescent="0.25">
      <c r="A20" s="18"/>
      <c r="B20" s="25"/>
      <c r="C20" s="32" t="s">
        <v>19</v>
      </c>
      <c r="D20" s="35">
        <f>SUM(D18:D19)</f>
        <v>1E-3</v>
      </c>
      <c r="E20" s="27"/>
      <c r="F20" s="27"/>
      <c r="G20" s="27"/>
      <c r="H20" s="34"/>
      <c r="I20" s="13"/>
    </row>
    <row r="21" spans="1:9" ht="15.75" customHeight="1" x14ac:dyDescent="0.25">
      <c r="A21" s="18"/>
      <c r="B21" s="25"/>
      <c r="C21" s="36" t="s">
        <v>20</v>
      </c>
      <c r="D21" s="37"/>
      <c r="E21" s="37"/>
      <c r="F21" s="27"/>
      <c r="G21" s="27"/>
      <c r="H21" s="34"/>
      <c r="I21" s="13"/>
    </row>
    <row r="22" spans="1:9" ht="15.75" customHeight="1" x14ac:dyDescent="0.25">
      <c r="A22" s="18"/>
      <c r="B22" s="25"/>
      <c r="C22" s="32" t="s">
        <v>21</v>
      </c>
      <c r="D22" s="33">
        <v>0</v>
      </c>
      <c r="E22" s="37"/>
      <c r="F22" s="27"/>
      <c r="G22" s="27"/>
      <c r="H22" s="34"/>
      <c r="I22" s="13"/>
    </row>
    <row r="23" spans="1:9" ht="15.75" customHeight="1" x14ac:dyDescent="0.25">
      <c r="A23" s="18"/>
      <c r="B23" s="25"/>
      <c r="C23" s="32" t="s">
        <v>22</v>
      </c>
      <c r="D23" s="33">
        <v>0</v>
      </c>
      <c r="E23" s="37"/>
      <c r="F23" s="27"/>
      <c r="G23" s="27"/>
      <c r="H23" s="34"/>
      <c r="I23" s="13"/>
    </row>
    <row r="24" spans="1:9" ht="15.75" customHeight="1" x14ac:dyDescent="0.25">
      <c r="A24" s="18"/>
      <c r="B24" s="25"/>
      <c r="C24" s="32" t="s">
        <v>23</v>
      </c>
      <c r="D24" s="33">
        <v>0</v>
      </c>
      <c r="E24" s="37"/>
      <c r="F24" s="27"/>
      <c r="G24" s="27"/>
      <c r="H24" s="34"/>
      <c r="I24" s="13"/>
    </row>
    <row r="25" spans="1:9" ht="15.75" customHeight="1" x14ac:dyDescent="0.25">
      <c r="A25" s="18"/>
      <c r="B25" s="25"/>
      <c r="C25" s="32" t="s">
        <v>24</v>
      </c>
      <c r="D25" s="33">
        <v>0</v>
      </c>
      <c r="E25" s="37"/>
      <c r="F25" s="53"/>
      <c r="G25" s="27"/>
      <c r="H25" s="34"/>
      <c r="I25" s="13"/>
    </row>
    <row r="26" spans="1:9" ht="15.75" customHeight="1" x14ac:dyDescent="0.25">
      <c r="A26" s="18"/>
      <c r="B26" s="25"/>
      <c r="C26" s="32" t="s">
        <v>25</v>
      </c>
      <c r="D26" s="35">
        <f>D20+SUM(D22:D24)</f>
        <v>1E-3</v>
      </c>
      <c r="E26" s="27"/>
      <c r="F26" s="38">
        <f>D26/$D$26</f>
        <v>1</v>
      </c>
      <c r="G26" s="27"/>
      <c r="H26" s="34"/>
      <c r="I26" s="13"/>
    </row>
    <row r="27" spans="1:9" ht="15.75" customHeight="1" x14ac:dyDescent="0.25">
      <c r="A27" s="18"/>
      <c r="B27" s="25"/>
      <c r="C27" s="32"/>
      <c r="D27" s="32"/>
      <c r="E27" s="32"/>
      <c r="F27" s="39"/>
      <c r="G27" s="27"/>
      <c r="H27" s="34"/>
      <c r="I27" s="13"/>
    </row>
    <row r="28" spans="1:9" ht="15.75" customHeight="1" x14ac:dyDescent="0.25">
      <c r="A28" s="18"/>
      <c r="B28" s="25"/>
      <c r="C28" s="26" t="s">
        <v>26</v>
      </c>
      <c r="D28" s="37"/>
      <c r="E28" s="27"/>
      <c r="F28" s="40"/>
      <c r="G28" s="27"/>
      <c r="H28" s="34"/>
      <c r="I28" s="13"/>
    </row>
    <row r="29" spans="1:9" ht="15.75" customHeight="1" x14ac:dyDescent="0.25">
      <c r="A29" s="18"/>
      <c r="B29" s="25"/>
      <c r="C29" s="32" t="s">
        <v>27</v>
      </c>
      <c r="D29" s="33">
        <v>0</v>
      </c>
      <c r="E29" s="27"/>
      <c r="F29" s="41">
        <f t="shared" ref="F29:F42" si="0">D29/$D$26</f>
        <v>0</v>
      </c>
      <c r="G29" s="27"/>
      <c r="H29" s="34"/>
      <c r="I29" s="13"/>
    </row>
    <row r="30" spans="1:9" ht="15.75" customHeight="1" x14ac:dyDescent="0.25">
      <c r="A30" s="18"/>
      <c r="B30" s="25"/>
      <c r="C30" s="32" t="s">
        <v>28</v>
      </c>
      <c r="D30" s="33">
        <v>0</v>
      </c>
      <c r="E30" s="27"/>
      <c r="F30" s="41">
        <f t="shared" si="0"/>
        <v>0</v>
      </c>
      <c r="G30" s="27"/>
      <c r="H30" s="34"/>
      <c r="I30" s="13"/>
    </row>
    <row r="31" spans="1:9" ht="15.75" customHeight="1" x14ac:dyDescent="0.25">
      <c r="A31" s="42"/>
      <c r="B31" s="25"/>
      <c r="C31" s="32" t="s">
        <v>29</v>
      </c>
      <c r="D31" s="33">
        <v>0</v>
      </c>
      <c r="E31" s="27"/>
      <c r="F31" s="41">
        <f t="shared" si="0"/>
        <v>0</v>
      </c>
      <c r="G31" s="27"/>
      <c r="H31" s="34"/>
      <c r="I31" s="13"/>
    </row>
    <row r="32" spans="1:9" ht="15.75" customHeight="1" x14ac:dyDescent="0.25">
      <c r="A32" s="18"/>
      <c r="B32" s="25"/>
      <c r="C32" s="32" t="s">
        <v>30</v>
      </c>
      <c r="D32" s="33">
        <v>0</v>
      </c>
      <c r="E32" s="27"/>
      <c r="F32" s="41">
        <f t="shared" si="0"/>
        <v>0</v>
      </c>
      <c r="G32" s="27"/>
      <c r="H32" s="34"/>
      <c r="I32" s="13"/>
    </row>
    <row r="33" spans="1:9" ht="15.75" customHeight="1" x14ac:dyDescent="0.25">
      <c r="A33" s="18"/>
      <c r="B33" s="25"/>
      <c r="C33" s="32" t="s">
        <v>57</v>
      </c>
      <c r="D33" s="43">
        <f t="shared" ref="D33:D34" si="1">D24</f>
        <v>0</v>
      </c>
      <c r="E33" s="27"/>
      <c r="F33" s="41">
        <f t="shared" si="0"/>
        <v>0</v>
      </c>
      <c r="G33" s="27"/>
      <c r="H33" s="34"/>
      <c r="I33" s="13"/>
    </row>
    <row r="34" spans="1:9" ht="15.75" customHeight="1" x14ac:dyDescent="0.25">
      <c r="A34" s="18"/>
      <c r="B34" s="25"/>
      <c r="C34" s="32" t="s">
        <v>61</v>
      </c>
      <c r="D34" s="43">
        <f t="shared" si="1"/>
        <v>0</v>
      </c>
      <c r="E34" s="27"/>
      <c r="F34" s="41">
        <f t="shared" si="0"/>
        <v>0</v>
      </c>
      <c r="G34" s="27"/>
      <c r="H34" s="34"/>
      <c r="I34" s="13"/>
    </row>
    <row r="35" spans="1:9" ht="15.75" customHeight="1" x14ac:dyDescent="0.25">
      <c r="A35" s="18"/>
      <c r="B35" s="25"/>
      <c r="C35" s="32" t="s">
        <v>33</v>
      </c>
      <c r="D35" s="33">
        <v>0</v>
      </c>
      <c r="E35" s="27"/>
      <c r="F35" s="41">
        <f t="shared" si="0"/>
        <v>0</v>
      </c>
      <c r="G35" s="27"/>
      <c r="H35" s="34"/>
      <c r="I35" s="13"/>
    </row>
    <row r="36" spans="1:9" ht="15.75" customHeight="1" x14ac:dyDescent="0.25">
      <c r="A36" s="18"/>
      <c r="B36" s="25"/>
      <c r="C36" s="32" t="s">
        <v>34</v>
      </c>
      <c r="D36" s="33">
        <v>0</v>
      </c>
      <c r="E36" s="27"/>
      <c r="F36" s="41">
        <f t="shared" si="0"/>
        <v>0</v>
      </c>
      <c r="G36" s="27"/>
      <c r="H36" s="34"/>
      <c r="I36" s="13"/>
    </row>
    <row r="37" spans="1:9" ht="15.75" customHeight="1" x14ac:dyDescent="0.25">
      <c r="A37" s="18"/>
      <c r="B37" s="25"/>
      <c r="C37" s="32" t="s">
        <v>36</v>
      </c>
      <c r="D37" s="33">
        <v>0</v>
      </c>
      <c r="E37" s="27"/>
      <c r="F37" s="41">
        <f t="shared" si="0"/>
        <v>0</v>
      </c>
      <c r="G37" s="27"/>
      <c r="H37" s="34"/>
      <c r="I37" s="13"/>
    </row>
    <row r="38" spans="1:9" ht="15.75" customHeight="1" x14ac:dyDescent="0.25">
      <c r="A38" s="18"/>
      <c r="B38" s="25"/>
      <c r="C38" s="32" t="s">
        <v>37</v>
      </c>
      <c r="D38" s="33">
        <v>0</v>
      </c>
      <c r="E38" s="27"/>
      <c r="F38" s="41">
        <f t="shared" si="0"/>
        <v>0</v>
      </c>
      <c r="G38" s="27"/>
      <c r="H38" s="34"/>
      <c r="I38" s="13"/>
    </row>
    <row r="39" spans="1:9" ht="15.75" customHeight="1" x14ac:dyDescent="0.25">
      <c r="A39" s="18"/>
      <c r="B39" s="25"/>
      <c r="C39" s="32" t="s">
        <v>38</v>
      </c>
      <c r="D39" s="33">
        <v>0</v>
      </c>
      <c r="E39" s="27"/>
      <c r="F39" s="41">
        <f t="shared" si="0"/>
        <v>0</v>
      </c>
      <c r="G39" s="27"/>
      <c r="H39" s="34"/>
      <c r="I39" s="13"/>
    </row>
    <row r="40" spans="1:9" ht="15.75" customHeight="1" x14ac:dyDescent="0.25">
      <c r="A40" s="18"/>
      <c r="B40" s="25"/>
      <c r="C40" s="32" t="s">
        <v>39</v>
      </c>
      <c r="D40" s="33">
        <v>0</v>
      </c>
      <c r="E40" s="27"/>
      <c r="F40" s="41">
        <f t="shared" si="0"/>
        <v>0</v>
      </c>
      <c r="G40" s="27"/>
      <c r="H40" s="34"/>
      <c r="I40" s="13"/>
    </row>
    <row r="41" spans="1:9" ht="15.75" customHeight="1" x14ac:dyDescent="0.25">
      <c r="A41" s="18"/>
      <c r="B41" s="25"/>
      <c r="C41" s="32" t="s">
        <v>40</v>
      </c>
      <c r="D41" s="33">
        <v>0</v>
      </c>
      <c r="E41" s="27"/>
      <c r="F41" s="61">
        <f t="shared" si="0"/>
        <v>0</v>
      </c>
      <c r="G41" s="27"/>
      <c r="H41" s="34"/>
      <c r="I41" s="13"/>
    </row>
    <row r="42" spans="1:9" ht="15.75" x14ac:dyDescent="0.25">
      <c r="A42" s="18"/>
      <c r="B42" s="25"/>
      <c r="C42" s="50" t="s">
        <v>41</v>
      </c>
      <c r="D42" s="35">
        <f>SUM(D29:D41)</f>
        <v>0</v>
      </c>
      <c r="E42" s="27"/>
      <c r="F42" s="38">
        <f t="shared" si="0"/>
        <v>0</v>
      </c>
      <c r="G42" s="27"/>
      <c r="H42" s="34" t="s">
        <v>46</v>
      </c>
      <c r="I42" s="13"/>
    </row>
    <row r="43" spans="1:9" ht="15.75" x14ac:dyDescent="0.25">
      <c r="A43" s="18"/>
      <c r="B43" s="25"/>
      <c r="C43" s="51"/>
      <c r="D43" s="52"/>
      <c r="E43" s="27"/>
      <c r="F43" s="54"/>
      <c r="G43" s="27"/>
      <c r="H43" s="55"/>
      <c r="I43" s="13"/>
    </row>
    <row r="44" spans="1:9" ht="15.75" customHeight="1" x14ac:dyDescent="0.25">
      <c r="A44" s="18"/>
      <c r="B44" s="25"/>
      <c r="C44" s="26" t="s">
        <v>49</v>
      </c>
      <c r="D44" s="52"/>
      <c r="E44" s="27"/>
      <c r="F44" s="54"/>
      <c r="G44" s="27"/>
      <c r="H44" s="55"/>
      <c r="I44" s="13"/>
    </row>
    <row r="45" spans="1:9" ht="15.75" customHeight="1" x14ac:dyDescent="0.25">
      <c r="A45" s="18"/>
      <c r="B45" s="25"/>
      <c r="C45" s="32" t="s">
        <v>50</v>
      </c>
      <c r="D45" s="33">
        <v>0</v>
      </c>
      <c r="E45" s="27"/>
      <c r="F45" s="41">
        <f t="shared" ref="F45:F54" si="2">D45/$D$26</f>
        <v>0</v>
      </c>
      <c r="G45" s="27"/>
      <c r="H45" s="55"/>
      <c r="I45" s="13"/>
    </row>
    <row r="46" spans="1:9" ht="15.75" customHeight="1" x14ac:dyDescent="0.25">
      <c r="A46" s="18"/>
      <c r="B46" s="25"/>
      <c r="C46" s="32" t="s">
        <v>53</v>
      </c>
      <c r="D46" s="33">
        <v>0</v>
      </c>
      <c r="E46" s="27"/>
      <c r="F46" s="41">
        <f t="shared" si="2"/>
        <v>0</v>
      </c>
      <c r="G46" s="27"/>
      <c r="H46" s="55"/>
      <c r="I46" s="13"/>
    </row>
    <row r="47" spans="1:9" ht="15.75" customHeight="1" x14ac:dyDescent="0.25">
      <c r="A47" s="18"/>
      <c r="B47" s="25"/>
      <c r="C47" s="32" t="s">
        <v>54</v>
      </c>
      <c r="D47" s="33">
        <v>0</v>
      </c>
      <c r="E47" s="27"/>
      <c r="F47" s="41">
        <f t="shared" si="2"/>
        <v>0</v>
      </c>
      <c r="G47" s="27"/>
      <c r="H47" s="55"/>
      <c r="I47" s="13"/>
    </row>
    <row r="48" spans="1:9" ht="15.75" customHeight="1" x14ac:dyDescent="0.25">
      <c r="A48" s="18"/>
      <c r="B48" s="25"/>
      <c r="C48" s="32" t="s">
        <v>56</v>
      </c>
      <c r="D48" s="33">
        <v>0</v>
      </c>
      <c r="E48" s="27"/>
      <c r="F48" s="41">
        <f t="shared" si="2"/>
        <v>0</v>
      </c>
      <c r="G48" s="27"/>
      <c r="H48" s="55"/>
      <c r="I48" s="13"/>
    </row>
    <row r="49" spans="1:9" ht="15.75" customHeight="1" x14ac:dyDescent="0.25">
      <c r="A49" s="18"/>
      <c r="B49" s="25"/>
      <c r="C49" s="32" t="s">
        <v>58</v>
      </c>
      <c r="D49" s="33">
        <v>0</v>
      </c>
      <c r="E49" s="27"/>
      <c r="F49" s="41">
        <f t="shared" si="2"/>
        <v>0</v>
      </c>
      <c r="G49" s="27"/>
      <c r="H49" s="55"/>
      <c r="I49" s="13"/>
    </row>
    <row r="50" spans="1:9" ht="18.75" customHeight="1" x14ac:dyDescent="0.25">
      <c r="A50" s="18"/>
      <c r="B50" s="25"/>
      <c r="C50" s="32" t="s">
        <v>59</v>
      </c>
      <c r="D50" s="33">
        <v>0</v>
      </c>
      <c r="E50" s="27"/>
      <c r="F50" s="41">
        <f t="shared" si="2"/>
        <v>0</v>
      </c>
      <c r="G50" s="27"/>
      <c r="H50" s="34"/>
      <c r="I50" s="13"/>
    </row>
    <row r="51" spans="1:9" ht="15.75" customHeight="1" x14ac:dyDescent="0.25">
      <c r="A51" s="18"/>
      <c r="B51" s="25"/>
      <c r="C51" s="32" t="s">
        <v>60</v>
      </c>
      <c r="D51" s="33">
        <v>0</v>
      </c>
      <c r="E51" s="27"/>
      <c r="F51" s="41">
        <f t="shared" si="2"/>
        <v>0</v>
      </c>
      <c r="G51" s="27"/>
      <c r="H51" s="34"/>
      <c r="I51" s="13"/>
    </row>
    <row r="52" spans="1:9" ht="19.5" customHeight="1" x14ac:dyDescent="0.25">
      <c r="A52" s="18"/>
      <c r="B52" s="25"/>
      <c r="C52" s="32" t="s">
        <v>62</v>
      </c>
      <c r="D52" s="33">
        <v>0</v>
      </c>
      <c r="E52" s="27"/>
      <c r="F52" s="41">
        <f t="shared" si="2"/>
        <v>0</v>
      </c>
      <c r="G52" s="27"/>
      <c r="H52" s="34"/>
      <c r="I52" s="13"/>
    </row>
    <row r="53" spans="1:9" ht="15.75" customHeight="1" x14ac:dyDescent="0.25">
      <c r="A53" s="18"/>
      <c r="B53" s="25"/>
      <c r="C53" s="32" t="s">
        <v>63</v>
      </c>
      <c r="D53" s="33">
        <v>0</v>
      </c>
      <c r="E53" s="27"/>
      <c r="F53" s="61">
        <f t="shared" si="2"/>
        <v>0</v>
      </c>
      <c r="G53" s="27"/>
      <c r="H53" s="34"/>
      <c r="I53" s="13"/>
    </row>
    <row r="54" spans="1:9" ht="20.25" customHeight="1" x14ac:dyDescent="0.25">
      <c r="A54" s="18"/>
      <c r="B54" s="56"/>
      <c r="C54" s="50" t="s">
        <v>65</v>
      </c>
      <c r="D54" s="35">
        <f>SUM(D45:D53)</f>
        <v>0</v>
      </c>
      <c r="E54" s="57"/>
      <c r="F54" s="38">
        <f t="shared" si="2"/>
        <v>0</v>
      </c>
      <c r="G54" s="57"/>
      <c r="H54" s="34" t="s">
        <v>67</v>
      </c>
      <c r="I54" s="13"/>
    </row>
    <row r="55" spans="1:9" ht="15.75" customHeight="1" x14ac:dyDescent="0.25">
      <c r="A55" s="18"/>
      <c r="B55" s="59"/>
      <c r="C55" s="60"/>
      <c r="D55" s="60"/>
      <c r="E55" s="60"/>
      <c r="F55" s="62"/>
      <c r="G55" s="60"/>
      <c r="H55" s="34"/>
      <c r="I55" s="13"/>
    </row>
    <row r="56" spans="1:9" ht="15.75" customHeight="1" x14ac:dyDescent="0.25">
      <c r="A56" s="18"/>
      <c r="B56" s="63"/>
      <c r="C56" s="64" t="s">
        <v>71</v>
      </c>
      <c r="D56" s="65"/>
      <c r="E56" s="65"/>
      <c r="F56" s="66"/>
      <c r="G56" s="65"/>
      <c r="H56" s="34"/>
      <c r="I56" s="13"/>
    </row>
    <row r="57" spans="1:9" ht="15.75" customHeight="1" x14ac:dyDescent="0.25">
      <c r="A57" s="18"/>
      <c r="B57" s="25"/>
      <c r="C57" s="32" t="s">
        <v>80</v>
      </c>
      <c r="D57" s="43">
        <f t="shared" ref="D57:D58" si="3">D22</f>
        <v>0</v>
      </c>
      <c r="E57" s="27"/>
      <c r="F57" s="41">
        <f t="shared" ref="F57:F64" si="4">D57/$D$26</f>
        <v>0</v>
      </c>
      <c r="G57" s="27"/>
      <c r="H57" s="34"/>
      <c r="I57" s="13"/>
    </row>
    <row r="58" spans="1:9" ht="15.75" customHeight="1" x14ac:dyDescent="0.25">
      <c r="A58" s="67"/>
      <c r="B58" s="25"/>
      <c r="C58" s="32" t="s">
        <v>86</v>
      </c>
      <c r="D58" s="43">
        <f t="shared" si="3"/>
        <v>0</v>
      </c>
      <c r="E58" s="27"/>
      <c r="F58" s="41">
        <f t="shared" si="4"/>
        <v>0</v>
      </c>
      <c r="G58" s="27"/>
      <c r="H58" s="34"/>
      <c r="I58" s="13"/>
    </row>
    <row r="59" spans="1:9" ht="15.75" customHeight="1" x14ac:dyDescent="0.25">
      <c r="A59" s="18"/>
      <c r="B59" s="25"/>
      <c r="C59" s="32" t="s">
        <v>77</v>
      </c>
      <c r="D59" s="33">
        <v>0</v>
      </c>
      <c r="E59" s="27"/>
      <c r="F59" s="41">
        <f t="shared" si="4"/>
        <v>0</v>
      </c>
      <c r="G59" s="27"/>
      <c r="H59" s="34"/>
      <c r="I59" s="13"/>
    </row>
    <row r="60" spans="1:9" ht="15.75" customHeight="1" x14ac:dyDescent="0.25">
      <c r="A60" s="18"/>
      <c r="B60" s="25"/>
      <c r="C60" s="32" t="s">
        <v>78</v>
      </c>
      <c r="D60" s="33">
        <v>0</v>
      </c>
      <c r="E60" s="27"/>
      <c r="F60" s="41">
        <f t="shared" si="4"/>
        <v>0</v>
      </c>
      <c r="G60" s="27"/>
      <c r="H60" s="34"/>
      <c r="I60" s="13"/>
    </row>
    <row r="61" spans="1:9" ht="15.75" customHeight="1" x14ac:dyDescent="0.25">
      <c r="A61" s="18"/>
      <c r="B61" s="25"/>
      <c r="C61" s="32" t="s">
        <v>79</v>
      </c>
      <c r="D61" s="33">
        <v>0</v>
      </c>
      <c r="E61" s="27"/>
      <c r="F61" s="41">
        <f t="shared" si="4"/>
        <v>0</v>
      </c>
      <c r="G61" s="27"/>
      <c r="H61" s="34"/>
      <c r="I61" s="13"/>
    </row>
    <row r="62" spans="1:9" ht="15.75" customHeight="1" x14ac:dyDescent="0.25">
      <c r="A62" s="18"/>
      <c r="B62" s="25"/>
      <c r="C62" s="32" t="s">
        <v>82</v>
      </c>
      <c r="D62" s="33">
        <v>0</v>
      </c>
      <c r="E62" s="27"/>
      <c r="F62" s="41">
        <f t="shared" si="4"/>
        <v>0</v>
      </c>
      <c r="G62" s="21"/>
      <c r="H62" s="34"/>
      <c r="I62" s="13"/>
    </row>
    <row r="63" spans="1:9" ht="15.75" customHeight="1" x14ac:dyDescent="0.25">
      <c r="A63" s="18"/>
      <c r="B63" s="25"/>
      <c r="C63" s="32" t="s">
        <v>83</v>
      </c>
      <c r="D63" s="33">
        <v>0</v>
      </c>
      <c r="E63" s="27"/>
      <c r="F63" s="61">
        <f t="shared" si="4"/>
        <v>0</v>
      </c>
      <c r="G63" s="27"/>
      <c r="H63" s="34"/>
      <c r="I63" s="13"/>
    </row>
    <row r="64" spans="1:9" ht="15.75" customHeight="1" x14ac:dyDescent="0.25">
      <c r="A64" s="18"/>
      <c r="B64" s="25"/>
      <c r="C64" s="50" t="s">
        <v>85</v>
      </c>
      <c r="D64" s="68">
        <f>SUM(D57:D63)</f>
        <v>0</v>
      </c>
      <c r="E64" s="27"/>
      <c r="F64" s="38">
        <f t="shared" si="4"/>
        <v>0</v>
      </c>
      <c r="G64" s="27"/>
      <c r="H64" s="34" t="s">
        <v>88</v>
      </c>
      <c r="I64" s="13"/>
    </row>
    <row r="65" spans="1:9" ht="15.75" customHeight="1" x14ac:dyDescent="0.25">
      <c r="A65" s="18"/>
      <c r="B65" s="59"/>
      <c r="C65" s="60"/>
      <c r="D65" s="60"/>
      <c r="E65" s="60"/>
      <c r="F65" s="62"/>
      <c r="G65" s="60"/>
      <c r="H65" s="69"/>
      <c r="I65" s="13"/>
    </row>
    <row r="66" spans="1:9" ht="15.75" customHeight="1" x14ac:dyDescent="0.25">
      <c r="A66" s="18"/>
      <c r="B66" s="59"/>
      <c r="C66" s="36" t="s">
        <v>89</v>
      </c>
      <c r="D66" s="60"/>
      <c r="E66" s="60"/>
      <c r="F66" s="62"/>
      <c r="G66" s="60"/>
      <c r="H66" s="69"/>
      <c r="I66" s="13"/>
    </row>
    <row r="67" spans="1:9" ht="15.75" customHeight="1" x14ac:dyDescent="0.25">
      <c r="A67" s="18"/>
      <c r="B67" s="59"/>
      <c r="C67" s="32" t="s">
        <v>90</v>
      </c>
      <c r="D67" s="43">
        <f>D26</f>
        <v>1E-3</v>
      </c>
      <c r="E67" s="60"/>
      <c r="F67" s="62"/>
      <c r="G67" s="60"/>
      <c r="H67" s="69"/>
      <c r="I67" s="13"/>
    </row>
    <row r="68" spans="1:9" ht="15.75" customHeight="1" x14ac:dyDescent="0.25">
      <c r="A68" s="18"/>
      <c r="B68" s="59"/>
      <c r="C68" s="32" t="s">
        <v>91</v>
      </c>
      <c r="D68" s="43">
        <f>D42+D54+D64</f>
        <v>0</v>
      </c>
      <c r="E68" s="60"/>
      <c r="F68" s="62"/>
      <c r="G68" s="60"/>
      <c r="H68" s="69"/>
      <c r="I68" s="13"/>
    </row>
    <row r="69" spans="1:9" ht="15.75" customHeight="1" x14ac:dyDescent="0.25">
      <c r="A69" s="18"/>
      <c r="B69" s="59"/>
      <c r="C69" s="32" t="s">
        <v>92</v>
      </c>
      <c r="D69" s="43">
        <f>D67-D68</f>
        <v>1E-3</v>
      </c>
      <c r="E69" s="60"/>
      <c r="F69" s="62"/>
      <c r="G69" s="60"/>
      <c r="H69" s="69"/>
      <c r="I69" s="13"/>
    </row>
    <row r="70" spans="1:9" ht="15.75" customHeight="1" x14ac:dyDescent="0.25">
      <c r="A70" s="18"/>
      <c r="B70" s="70"/>
      <c r="C70" s="71"/>
      <c r="D70" s="71"/>
      <c r="E70" s="71"/>
      <c r="F70" s="72"/>
      <c r="G70" s="71"/>
      <c r="H70" s="73"/>
      <c r="I70" s="13"/>
    </row>
    <row r="71" spans="1:9" ht="15.75" customHeight="1" x14ac:dyDescent="0.25">
      <c r="A71" s="7"/>
      <c r="B71" s="15"/>
      <c r="C71" s="74"/>
      <c r="D71" s="74"/>
      <c r="E71" s="74"/>
      <c r="F71" s="75"/>
      <c r="G71" s="74"/>
      <c r="H71" s="15"/>
      <c r="I71" s="7"/>
    </row>
    <row r="72" spans="1:9" ht="15.75" customHeight="1" x14ac:dyDescent="0.25">
      <c r="A72" s="1"/>
      <c r="B72" s="76" t="s">
        <v>93</v>
      </c>
      <c r="C72" s="1"/>
      <c r="D72" s="1"/>
      <c r="E72" s="1"/>
      <c r="F72" s="1"/>
      <c r="G72" s="1"/>
      <c r="H72" s="1"/>
      <c r="I72" s="1"/>
    </row>
    <row r="73" spans="1:9" ht="15.75" customHeight="1" x14ac:dyDescent="0.25">
      <c r="A73" s="1"/>
      <c r="B73" s="79" t="str">
        <f>HYPERLINK("https://www.novimoney.com/blog/ultimate-guide-to-Budgeting","Investing in You: The Ultimate Guide to Budgeting")</f>
        <v>Investing in You: The Ultimate Guide to Budgeting</v>
      </c>
      <c r="C73" s="1"/>
      <c r="D73" s="1"/>
      <c r="E73" s="1"/>
      <c r="F73" s="1"/>
      <c r="G73" s="1"/>
      <c r="H73" s="1"/>
      <c r="I73" s="1"/>
    </row>
    <row r="74" spans="1:9" ht="15.75" customHeight="1" x14ac:dyDescent="0.25">
      <c r="A74" s="85"/>
      <c r="B74" s="87" t="str">
        <f>HYPERLINK("https://www.novimoney.com/blog/budget-template","A Free Budget Template You'll Actually Stick To")</f>
        <v>A Free Budget Template You'll Actually Stick To</v>
      </c>
      <c r="C74" s="88"/>
      <c r="D74" s="88"/>
      <c r="E74" s="88"/>
      <c r="F74" s="90"/>
      <c r="G74" s="88"/>
      <c r="H74" s="85"/>
      <c r="I74" s="85"/>
    </row>
    <row r="75" spans="1:9" ht="15.75" customHeight="1" x14ac:dyDescent="0.25">
      <c r="A75" s="94"/>
      <c r="B75" s="96" t="s">
        <v>96</v>
      </c>
      <c r="C75" s="97"/>
      <c r="D75" s="97"/>
      <c r="E75" s="97"/>
      <c r="F75" s="98"/>
      <c r="G75" s="97"/>
      <c r="H75" s="99"/>
      <c r="I75" s="94"/>
    </row>
    <row r="76" spans="1:9" ht="15.75" customHeight="1" x14ac:dyDescent="0.25">
      <c r="A76" s="85"/>
      <c r="B76" s="100"/>
      <c r="C76" s="88"/>
      <c r="D76" s="88"/>
      <c r="E76" s="88"/>
      <c r="F76" s="90"/>
      <c r="G76" s="88"/>
      <c r="H76" s="85"/>
      <c r="I76" s="85"/>
    </row>
  </sheetData>
  <mergeCells count="6">
    <mergeCell ref="C2:H2"/>
    <mergeCell ref="C4:H4"/>
    <mergeCell ref="C5:H5"/>
    <mergeCell ref="C13:H13"/>
    <mergeCell ref="B15:H15"/>
    <mergeCell ref="C11:H1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31" workbookViewId="0"/>
  </sheetViews>
  <sheetFormatPr defaultColWidth="11.25" defaultRowHeight="15" customHeight="1" x14ac:dyDescent="0.25"/>
  <cols>
    <col min="1" max="1" width="2.375" customWidth="1"/>
    <col min="2" max="2" width="2.625" customWidth="1"/>
    <col min="3" max="3" width="49.25" customWidth="1"/>
    <col min="4" max="4" width="8.625" customWidth="1"/>
    <col min="5" max="5" width="2.375" customWidth="1"/>
    <col min="6" max="6" width="11.375" customWidth="1"/>
    <col min="7" max="7" width="1.375" customWidth="1"/>
    <col min="8" max="8" width="31.75" customWidth="1"/>
    <col min="9" max="9" width="3" customWidth="1"/>
  </cols>
  <sheetData>
    <row r="1" spans="1:9" ht="15.75" customHeight="1" x14ac:dyDescent="0.25">
      <c r="A1" s="1"/>
      <c r="B1" s="1"/>
      <c r="C1" s="1"/>
      <c r="D1" s="1"/>
      <c r="E1" s="1"/>
      <c r="F1" s="1"/>
      <c r="G1" s="1"/>
      <c r="H1" s="1"/>
      <c r="I1" s="1"/>
    </row>
    <row r="2" spans="1:9" ht="15.75" customHeight="1" x14ac:dyDescent="0.25">
      <c r="A2" s="1"/>
      <c r="B2" s="2"/>
      <c r="C2" s="102" t="s">
        <v>0</v>
      </c>
      <c r="D2" s="103"/>
      <c r="E2" s="103"/>
      <c r="F2" s="103"/>
      <c r="G2" s="103"/>
      <c r="H2" s="104"/>
      <c r="I2" s="1"/>
    </row>
    <row r="3" spans="1:9" ht="8.25" customHeight="1" x14ac:dyDescent="0.25">
      <c r="A3" s="1"/>
      <c r="B3" s="1"/>
      <c r="C3" s="3"/>
      <c r="D3" s="3"/>
      <c r="E3" s="3"/>
      <c r="F3" s="4"/>
      <c r="G3" s="3"/>
      <c r="H3" s="1"/>
      <c r="I3" s="5"/>
    </row>
    <row r="4" spans="1:9" ht="15.75" customHeight="1" x14ac:dyDescent="0.25">
      <c r="A4" s="1"/>
      <c r="B4" s="6"/>
      <c r="C4" s="105" t="s">
        <v>2</v>
      </c>
      <c r="D4" s="103"/>
      <c r="E4" s="103"/>
      <c r="F4" s="103"/>
      <c r="G4" s="103"/>
      <c r="H4" s="104"/>
      <c r="I4" s="1"/>
    </row>
    <row r="5" spans="1:9" ht="15.75" customHeight="1" x14ac:dyDescent="0.25">
      <c r="A5" s="7"/>
      <c r="B5" s="7"/>
      <c r="C5" s="106" t="s">
        <v>3</v>
      </c>
      <c r="D5" s="103"/>
      <c r="E5" s="103"/>
      <c r="F5" s="103"/>
      <c r="G5" s="103"/>
      <c r="H5" s="104"/>
      <c r="I5" s="1"/>
    </row>
    <row r="6" spans="1:9" ht="15.75" customHeight="1" x14ac:dyDescent="0.25">
      <c r="A6" s="7"/>
      <c r="B6" s="5"/>
      <c r="C6" s="7"/>
      <c r="D6" s="7"/>
      <c r="E6" s="7"/>
      <c r="F6" s="8"/>
      <c r="G6" s="7"/>
      <c r="H6" s="7"/>
      <c r="I6" s="1"/>
    </row>
    <row r="7" spans="1:9" ht="15.75" customHeight="1" x14ac:dyDescent="0.25">
      <c r="A7" s="7"/>
      <c r="B7" s="9" t="s">
        <v>4</v>
      </c>
      <c r="C7" s="7"/>
      <c r="D7" s="7"/>
      <c r="E7" s="7"/>
      <c r="F7" s="8"/>
      <c r="G7" s="7"/>
      <c r="H7" s="7"/>
      <c r="I7" s="1"/>
    </row>
    <row r="8" spans="1:9" ht="15.75" customHeight="1" x14ac:dyDescent="0.25">
      <c r="A8" s="7"/>
      <c r="B8" s="12"/>
      <c r="C8" s="113" t="s">
        <v>10</v>
      </c>
      <c r="D8" s="108"/>
      <c r="E8" s="108"/>
      <c r="F8" s="108"/>
      <c r="G8" s="108"/>
      <c r="H8" s="109"/>
      <c r="I8" s="1"/>
    </row>
    <row r="9" spans="1:9" ht="8.25" customHeight="1" x14ac:dyDescent="0.25">
      <c r="A9" s="7"/>
      <c r="B9" s="5"/>
      <c r="C9" s="14"/>
      <c r="D9" s="15"/>
      <c r="E9" s="15"/>
      <c r="F9" s="16"/>
      <c r="G9" s="15"/>
      <c r="H9" s="15"/>
      <c r="I9" s="1"/>
    </row>
    <row r="10" spans="1:9" ht="15.75" customHeight="1" x14ac:dyDescent="0.25">
      <c r="A10" s="7"/>
      <c r="B10" s="17" t="s">
        <v>6</v>
      </c>
      <c r="C10" s="113" t="s">
        <v>12</v>
      </c>
      <c r="D10" s="108"/>
      <c r="E10" s="108"/>
      <c r="F10" s="108"/>
      <c r="G10" s="108"/>
      <c r="H10" s="109"/>
      <c r="I10" s="1"/>
    </row>
    <row r="11" spans="1:9" ht="15.75" x14ac:dyDescent="0.25">
      <c r="A11" s="7"/>
      <c r="B11" s="7"/>
      <c r="C11" s="7"/>
      <c r="D11" s="7"/>
      <c r="E11" s="7"/>
      <c r="F11" s="8"/>
      <c r="G11" s="7"/>
      <c r="H11" s="7"/>
      <c r="I11" s="1"/>
    </row>
    <row r="12" spans="1:9" ht="23.25" customHeight="1" x14ac:dyDescent="0.25">
      <c r="A12" s="10"/>
      <c r="B12" s="114" t="s">
        <v>13</v>
      </c>
      <c r="C12" s="115"/>
      <c r="D12" s="115"/>
      <c r="E12" s="115"/>
      <c r="F12" s="115"/>
      <c r="G12" s="115"/>
      <c r="H12" s="116"/>
      <c r="I12" s="13"/>
    </row>
    <row r="13" spans="1:9" ht="15.75" customHeight="1" x14ac:dyDescent="0.25">
      <c r="A13" s="18"/>
      <c r="B13" s="19"/>
      <c r="C13" s="20"/>
      <c r="D13" s="21"/>
      <c r="E13" s="22"/>
      <c r="F13" s="23"/>
      <c r="G13" s="22"/>
      <c r="H13" s="24"/>
      <c r="I13" s="13"/>
    </row>
    <row r="14" spans="1:9" ht="15.75" customHeight="1" x14ac:dyDescent="0.25">
      <c r="A14" s="18"/>
      <c r="B14" s="25"/>
      <c r="C14" s="26" t="s">
        <v>14</v>
      </c>
      <c r="D14" s="27"/>
      <c r="E14" s="28"/>
      <c r="F14" s="29" t="s">
        <v>15</v>
      </c>
      <c r="G14" s="30"/>
      <c r="H14" s="31" t="s">
        <v>16</v>
      </c>
      <c r="I14" s="13"/>
    </row>
    <row r="15" spans="1:9" ht="15.75" customHeight="1" x14ac:dyDescent="0.25">
      <c r="A15" s="18"/>
      <c r="B15" s="25"/>
      <c r="C15" s="32" t="s">
        <v>17</v>
      </c>
      <c r="D15" s="33">
        <v>1E-3</v>
      </c>
      <c r="E15" s="27"/>
      <c r="F15" s="27"/>
      <c r="G15" s="27"/>
      <c r="H15" s="34"/>
      <c r="I15" s="13"/>
    </row>
    <row r="16" spans="1:9" ht="15.75" customHeight="1" x14ac:dyDescent="0.25">
      <c r="A16" s="18"/>
      <c r="B16" s="25"/>
      <c r="C16" s="32" t="s">
        <v>18</v>
      </c>
      <c r="D16" s="33">
        <v>0</v>
      </c>
      <c r="E16" s="27"/>
      <c r="F16" s="27"/>
      <c r="G16" s="27"/>
      <c r="H16" s="34"/>
      <c r="I16" s="13"/>
    </row>
    <row r="17" spans="1:9" ht="15.75" customHeight="1" x14ac:dyDescent="0.25">
      <c r="A17" s="18"/>
      <c r="B17" s="25"/>
      <c r="C17" s="32" t="s">
        <v>19</v>
      </c>
      <c r="D17" s="35">
        <f>SUM(D15:D16)</f>
        <v>1E-3</v>
      </c>
      <c r="E17" s="27"/>
      <c r="F17" s="27"/>
      <c r="G17" s="27"/>
      <c r="H17" s="34"/>
      <c r="I17" s="13"/>
    </row>
    <row r="18" spans="1:9" ht="15.75" customHeight="1" x14ac:dyDescent="0.25">
      <c r="A18" s="18"/>
      <c r="B18" s="25"/>
      <c r="C18" s="36" t="s">
        <v>20</v>
      </c>
      <c r="D18" s="37"/>
      <c r="E18" s="37"/>
      <c r="F18" s="27"/>
      <c r="G18" s="27"/>
      <c r="H18" s="34"/>
      <c r="I18" s="13"/>
    </row>
    <row r="19" spans="1:9" ht="15.75" customHeight="1" x14ac:dyDescent="0.25">
      <c r="A19" s="18"/>
      <c r="B19" s="25"/>
      <c r="C19" s="32" t="s">
        <v>21</v>
      </c>
      <c r="D19" s="33">
        <v>0</v>
      </c>
      <c r="E19" s="37"/>
      <c r="F19" s="27"/>
      <c r="G19" s="27"/>
      <c r="H19" s="34"/>
      <c r="I19" s="13"/>
    </row>
    <row r="20" spans="1:9" ht="15.75" customHeight="1" x14ac:dyDescent="0.25">
      <c r="A20" s="18"/>
      <c r="B20" s="25"/>
      <c r="C20" s="32" t="s">
        <v>22</v>
      </c>
      <c r="D20" s="33">
        <v>0</v>
      </c>
      <c r="E20" s="37"/>
      <c r="F20" s="27"/>
      <c r="G20" s="27"/>
      <c r="H20" s="34"/>
      <c r="I20" s="13"/>
    </row>
    <row r="21" spans="1:9" ht="15.75" customHeight="1" x14ac:dyDescent="0.25">
      <c r="A21" s="18"/>
      <c r="B21" s="25"/>
      <c r="C21" s="32" t="s">
        <v>23</v>
      </c>
      <c r="D21" s="33">
        <v>0</v>
      </c>
      <c r="E21" s="37"/>
      <c r="F21" s="27"/>
      <c r="G21" s="27"/>
      <c r="H21" s="34"/>
      <c r="I21" s="13"/>
    </row>
    <row r="22" spans="1:9" ht="15.75" customHeight="1" x14ac:dyDescent="0.25">
      <c r="A22" s="18"/>
      <c r="B22" s="25"/>
      <c r="C22" s="32" t="s">
        <v>24</v>
      </c>
      <c r="D22" s="33">
        <v>0</v>
      </c>
      <c r="E22" s="37"/>
      <c r="F22" s="27"/>
      <c r="G22" s="27"/>
      <c r="H22" s="34"/>
      <c r="I22" s="13"/>
    </row>
    <row r="23" spans="1:9" ht="15.75" customHeight="1" x14ac:dyDescent="0.25">
      <c r="A23" s="18"/>
      <c r="B23" s="25"/>
      <c r="C23" s="32" t="s">
        <v>25</v>
      </c>
      <c r="D23" s="35">
        <f>D17+SUM(D19:D21)</f>
        <v>1E-3</v>
      </c>
      <c r="E23" s="27"/>
      <c r="F23" s="38">
        <f>D23/$D$23</f>
        <v>1</v>
      </c>
      <c r="G23" s="27"/>
      <c r="H23" s="34"/>
      <c r="I23" s="13"/>
    </row>
    <row r="24" spans="1:9" ht="15.75" customHeight="1" x14ac:dyDescent="0.25">
      <c r="A24" s="18"/>
      <c r="B24" s="25"/>
      <c r="C24" s="32"/>
      <c r="D24" s="32"/>
      <c r="E24" s="32"/>
      <c r="F24" s="39"/>
      <c r="G24" s="27"/>
      <c r="H24" s="34"/>
      <c r="I24" s="13"/>
    </row>
    <row r="25" spans="1:9" ht="15.75" customHeight="1" x14ac:dyDescent="0.25">
      <c r="A25" s="18"/>
      <c r="B25" s="25"/>
      <c r="C25" s="26" t="s">
        <v>26</v>
      </c>
      <c r="D25" s="37"/>
      <c r="E25" s="27"/>
      <c r="F25" s="40"/>
      <c r="G25" s="27"/>
      <c r="H25" s="34"/>
      <c r="I25" s="13"/>
    </row>
    <row r="26" spans="1:9" ht="15.75" customHeight="1" x14ac:dyDescent="0.25">
      <c r="A26" s="18"/>
      <c r="B26" s="25"/>
      <c r="C26" s="32" t="s">
        <v>27</v>
      </c>
      <c r="D26" s="33">
        <v>0</v>
      </c>
      <c r="E26" s="27"/>
      <c r="F26" s="41">
        <f t="shared" ref="F26:F39" si="0">D26/$D$23</f>
        <v>0</v>
      </c>
      <c r="G26" s="27"/>
      <c r="H26" s="34"/>
      <c r="I26" s="13"/>
    </row>
    <row r="27" spans="1:9" ht="15.75" customHeight="1" x14ac:dyDescent="0.25">
      <c r="A27" s="18"/>
      <c r="B27" s="25"/>
      <c r="C27" s="32" t="s">
        <v>28</v>
      </c>
      <c r="D27" s="33">
        <v>0</v>
      </c>
      <c r="E27" s="27"/>
      <c r="F27" s="41">
        <f t="shared" si="0"/>
        <v>0</v>
      </c>
      <c r="G27" s="27"/>
      <c r="H27" s="34"/>
      <c r="I27" s="13"/>
    </row>
    <row r="28" spans="1:9" ht="15.75" customHeight="1" x14ac:dyDescent="0.25">
      <c r="A28" s="42"/>
      <c r="B28" s="25"/>
      <c r="C28" s="32" t="s">
        <v>29</v>
      </c>
      <c r="D28" s="33">
        <v>0</v>
      </c>
      <c r="E28" s="27"/>
      <c r="F28" s="41">
        <f t="shared" si="0"/>
        <v>0</v>
      </c>
      <c r="G28" s="27"/>
      <c r="H28" s="34"/>
      <c r="I28" s="13"/>
    </row>
    <row r="29" spans="1:9" ht="15.75" customHeight="1" x14ac:dyDescent="0.25">
      <c r="A29" s="18"/>
      <c r="B29" s="25"/>
      <c r="C29" s="32" t="s">
        <v>30</v>
      </c>
      <c r="D29" s="33">
        <v>0</v>
      </c>
      <c r="E29" s="27"/>
      <c r="F29" s="41">
        <f t="shared" si="0"/>
        <v>0</v>
      </c>
      <c r="G29" s="27"/>
      <c r="H29" s="34"/>
      <c r="I29" s="13"/>
    </row>
    <row r="30" spans="1:9" ht="15.75" customHeight="1" x14ac:dyDescent="0.25">
      <c r="A30" s="18"/>
      <c r="B30" s="25"/>
      <c r="C30" s="32" t="s">
        <v>31</v>
      </c>
      <c r="D30" s="43">
        <f t="shared" ref="D30:D31" si="1">D21</f>
        <v>0</v>
      </c>
      <c r="E30" s="27"/>
      <c r="F30" s="41">
        <f t="shared" si="0"/>
        <v>0</v>
      </c>
      <c r="G30" s="27"/>
      <c r="H30" s="34"/>
      <c r="I30" s="13"/>
    </row>
    <row r="31" spans="1:9" ht="15.75" customHeight="1" x14ac:dyDescent="0.25">
      <c r="A31" s="18"/>
      <c r="B31" s="25"/>
      <c r="C31" s="32" t="s">
        <v>32</v>
      </c>
      <c r="D31" s="43">
        <f t="shared" si="1"/>
        <v>0</v>
      </c>
      <c r="E31" s="27"/>
      <c r="F31" s="41">
        <f t="shared" si="0"/>
        <v>0</v>
      </c>
      <c r="G31" s="27"/>
      <c r="H31" s="34"/>
      <c r="I31" s="13"/>
    </row>
    <row r="32" spans="1:9" ht="15.75" customHeight="1" x14ac:dyDescent="0.25">
      <c r="A32" s="18"/>
      <c r="B32" s="25"/>
      <c r="C32" s="32" t="s">
        <v>33</v>
      </c>
      <c r="D32" s="33">
        <v>0</v>
      </c>
      <c r="E32" s="27"/>
      <c r="F32" s="41">
        <f t="shared" si="0"/>
        <v>0</v>
      </c>
      <c r="G32" s="27"/>
      <c r="H32" s="34"/>
      <c r="I32" s="13"/>
    </row>
    <row r="33" spans="1:9" ht="15.75" customHeight="1" x14ac:dyDescent="0.25">
      <c r="A33" s="18"/>
      <c r="B33" s="25"/>
      <c r="C33" s="32" t="s">
        <v>34</v>
      </c>
      <c r="D33" s="33">
        <v>0</v>
      </c>
      <c r="E33" s="27"/>
      <c r="F33" s="41">
        <f t="shared" si="0"/>
        <v>0</v>
      </c>
      <c r="G33" s="27"/>
      <c r="H33" s="34"/>
      <c r="I33" s="13"/>
    </row>
    <row r="34" spans="1:9" ht="15.75" customHeight="1" x14ac:dyDescent="0.25">
      <c r="A34" s="18"/>
      <c r="B34" s="25"/>
      <c r="C34" s="32" t="s">
        <v>36</v>
      </c>
      <c r="D34" s="33">
        <v>0</v>
      </c>
      <c r="E34" s="27"/>
      <c r="F34" s="41">
        <f t="shared" si="0"/>
        <v>0</v>
      </c>
      <c r="G34" s="27"/>
      <c r="H34" s="34"/>
      <c r="I34" s="13"/>
    </row>
    <row r="35" spans="1:9" ht="15.75" customHeight="1" x14ac:dyDescent="0.25">
      <c r="A35" s="18"/>
      <c r="B35" s="25"/>
      <c r="C35" s="32" t="s">
        <v>37</v>
      </c>
      <c r="D35" s="33">
        <v>0</v>
      </c>
      <c r="E35" s="27"/>
      <c r="F35" s="41">
        <f t="shared" si="0"/>
        <v>0</v>
      </c>
      <c r="G35" s="27"/>
      <c r="H35" s="34"/>
      <c r="I35" s="13"/>
    </row>
    <row r="36" spans="1:9" ht="15.75" customHeight="1" x14ac:dyDescent="0.25">
      <c r="A36" s="18"/>
      <c r="B36" s="25"/>
      <c r="C36" s="32" t="s">
        <v>38</v>
      </c>
      <c r="D36" s="33">
        <v>0</v>
      </c>
      <c r="E36" s="27"/>
      <c r="F36" s="41">
        <f t="shared" si="0"/>
        <v>0</v>
      </c>
      <c r="G36" s="27"/>
      <c r="H36" s="34"/>
      <c r="I36" s="13"/>
    </row>
    <row r="37" spans="1:9" ht="15.75" customHeight="1" x14ac:dyDescent="0.25">
      <c r="A37" s="18"/>
      <c r="B37" s="25"/>
      <c r="C37" s="32" t="s">
        <v>39</v>
      </c>
      <c r="D37" s="33">
        <v>0</v>
      </c>
      <c r="E37" s="27"/>
      <c r="F37" s="41">
        <f t="shared" si="0"/>
        <v>0</v>
      </c>
      <c r="G37" s="27"/>
      <c r="H37" s="34"/>
      <c r="I37" s="13"/>
    </row>
    <row r="38" spans="1:9" ht="15.75" customHeight="1" x14ac:dyDescent="0.25">
      <c r="A38" s="18"/>
      <c r="B38" s="25"/>
      <c r="C38" s="32" t="s">
        <v>40</v>
      </c>
      <c r="D38" s="33">
        <v>0</v>
      </c>
      <c r="E38" s="27"/>
      <c r="F38" s="41">
        <f t="shared" si="0"/>
        <v>0</v>
      </c>
      <c r="G38" s="27"/>
      <c r="H38" s="34"/>
      <c r="I38" s="13"/>
    </row>
    <row r="39" spans="1:9" ht="15.75" x14ac:dyDescent="0.25">
      <c r="A39" s="18"/>
      <c r="B39" s="25"/>
      <c r="C39" s="50" t="s">
        <v>41</v>
      </c>
      <c r="D39" s="35">
        <f>SUM(D26:D38)</f>
        <v>0</v>
      </c>
      <c r="E39" s="27"/>
      <c r="F39" s="38">
        <f t="shared" si="0"/>
        <v>0</v>
      </c>
      <c r="G39" s="27"/>
      <c r="H39" s="34" t="s">
        <v>46</v>
      </c>
      <c r="I39" s="13"/>
    </row>
    <row r="40" spans="1:9" ht="15.75" x14ac:dyDescent="0.25">
      <c r="A40" s="18"/>
      <c r="B40" s="25"/>
      <c r="C40" s="51"/>
      <c r="D40" s="52"/>
      <c r="E40" s="27"/>
      <c r="F40" s="54"/>
      <c r="G40" s="27"/>
      <c r="H40" s="55"/>
      <c r="I40" s="13"/>
    </row>
    <row r="41" spans="1:9" ht="15.75" customHeight="1" x14ac:dyDescent="0.25">
      <c r="A41" s="18"/>
      <c r="B41" s="25"/>
      <c r="C41" s="26" t="s">
        <v>49</v>
      </c>
      <c r="D41" s="52"/>
      <c r="E41" s="27"/>
      <c r="F41" s="54"/>
      <c r="G41" s="27"/>
      <c r="H41" s="55"/>
      <c r="I41" s="13"/>
    </row>
    <row r="42" spans="1:9" ht="15.75" customHeight="1" x14ac:dyDescent="0.25">
      <c r="A42" s="18"/>
      <c r="B42" s="25"/>
      <c r="C42" s="32" t="s">
        <v>50</v>
      </c>
      <c r="D42" s="33">
        <v>0</v>
      </c>
      <c r="E42" s="27"/>
      <c r="F42" s="41">
        <f t="shared" ref="F42:F51" si="2">D42/$D$23</f>
        <v>0</v>
      </c>
      <c r="G42" s="27"/>
      <c r="H42" s="55"/>
      <c r="I42" s="13"/>
    </row>
    <row r="43" spans="1:9" ht="15.75" customHeight="1" x14ac:dyDescent="0.25">
      <c r="A43" s="18"/>
      <c r="B43" s="25"/>
      <c r="C43" s="32" t="s">
        <v>53</v>
      </c>
      <c r="D43" s="33">
        <v>0</v>
      </c>
      <c r="E43" s="27"/>
      <c r="F43" s="41">
        <f t="shared" si="2"/>
        <v>0</v>
      </c>
      <c r="G43" s="27"/>
      <c r="H43" s="55"/>
      <c r="I43" s="13"/>
    </row>
    <row r="44" spans="1:9" ht="15.75" customHeight="1" x14ac:dyDescent="0.25">
      <c r="A44" s="18"/>
      <c r="B44" s="25"/>
      <c r="C44" s="32" t="s">
        <v>54</v>
      </c>
      <c r="D44" s="33">
        <v>0</v>
      </c>
      <c r="E44" s="27"/>
      <c r="F44" s="41">
        <f t="shared" si="2"/>
        <v>0</v>
      </c>
      <c r="G44" s="27"/>
      <c r="H44" s="55"/>
      <c r="I44" s="13"/>
    </row>
    <row r="45" spans="1:9" ht="15.75" customHeight="1" x14ac:dyDescent="0.25">
      <c r="A45" s="18"/>
      <c r="B45" s="25"/>
      <c r="C45" s="32" t="s">
        <v>56</v>
      </c>
      <c r="D45" s="33">
        <v>0</v>
      </c>
      <c r="E45" s="27"/>
      <c r="F45" s="41">
        <f t="shared" si="2"/>
        <v>0</v>
      </c>
      <c r="G45" s="27"/>
      <c r="H45" s="55"/>
      <c r="I45" s="13"/>
    </row>
    <row r="46" spans="1:9" ht="15.75" customHeight="1" x14ac:dyDescent="0.25">
      <c r="A46" s="18"/>
      <c r="B46" s="25"/>
      <c r="C46" s="32" t="s">
        <v>58</v>
      </c>
      <c r="D46" s="33">
        <v>0</v>
      </c>
      <c r="E46" s="27"/>
      <c r="F46" s="41">
        <f t="shared" si="2"/>
        <v>0</v>
      </c>
      <c r="G46" s="27"/>
      <c r="H46" s="55"/>
      <c r="I46" s="13"/>
    </row>
    <row r="47" spans="1:9" ht="18.75" customHeight="1" x14ac:dyDescent="0.25">
      <c r="A47" s="18"/>
      <c r="B47" s="25"/>
      <c r="C47" s="32" t="s">
        <v>59</v>
      </c>
      <c r="D47" s="33">
        <v>0</v>
      </c>
      <c r="E47" s="27"/>
      <c r="F47" s="41">
        <f t="shared" si="2"/>
        <v>0</v>
      </c>
      <c r="G47" s="27"/>
      <c r="H47" s="34"/>
      <c r="I47" s="13"/>
    </row>
    <row r="48" spans="1:9" ht="15.75" customHeight="1" x14ac:dyDescent="0.25">
      <c r="A48" s="18"/>
      <c r="B48" s="25"/>
      <c r="C48" s="32" t="s">
        <v>60</v>
      </c>
      <c r="D48" s="33">
        <v>0</v>
      </c>
      <c r="E48" s="27"/>
      <c r="F48" s="41">
        <f t="shared" si="2"/>
        <v>0</v>
      </c>
      <c r="G48" s="27"/>
      <c r="H48" s="34"/>
      <c r="I48" s="13"/>
    </row>
    <row r="49" spans="1:9" ht="19.5" customHeight="1" x14ac:dyDescent="0.25">
      <c r="A49" s="18"/>
      <c r="B49" s="25"/>
      <c r="C49" s="32" t="s">
        <v>62</v>
      </c>
      <c r="D49" s="33">
        <v>0</v>
      </c>
      <c r="E49" s="27"/>
      <c r="F49" s="41">
        <f t="shared" si="2"/>
        <v>0</v>
      </c>
      <c r="G49" s="27"/>
      <c r="H49" s="34"/>
      <c r="I49" s="13"/>
    </row>
    <row r="50" spans="1:9" ht="15.75" customHeight="1" x14ac:dyDescent="0.25">
      <c r="A50" s="18"/>
      <c r="B50" s="25"/>
      <c r="C50" s="32" t="s">
        <v>63</v>
      </c>
      <c r="D50" s="33">
        <v>0</v>
      </c>
      <c r="E50" s="27"/>
      <c r="F50" s="41">
        <f t="shared" si="2"/>
        <v>0</v>
      </c>
      <c r="G50" s="27"/>
      <c r="H50" s="34"/>
      <c r="I50" s="13"/>
    </row>
    <row r="51" spans="1:9" ht="20.25" customHeight="1" x14ac:dyDescent="0.25">
      <c r="A51" s="18"/>
      <c r="B51" s="56"/>
      <c r="C51" s="50" t="s">
        <v>65</v>
      </c>
      <c r="D51" s="35">
        <f>SUM(D42:D50)</f>
        <v>0</v>
      </c>
      <c r="E51" s="57"/>
      <c r="F51" s="38">
        <f t="shared" si="2"/>
        <v>0</v>
      </c>
      <c r="G51" s="57"/>
      <c r="H51" s="34" t="s">
        <v>67</v>
      </c>
      <c r="I51" s="13"/>
    </row>
    <row r="52" spans="1:9" ht="15.75" customHeight="1" x14ac:dyDescent="0.25">
      <c r="A52" s="18"/>
      <c r="B52" s="59"/>
      <c r="C52" s="60"/>
      <c r="D52" s="60"/>
      <c r="E52" s="60"/>
      <c r="F52" s="62"/>
      <c r="G52" s="60"/>
      <c r="H52" s="34"/>
      <c r="I52" s="13"/>
    </row>
    <row r="53" spans="1:9" ht="15.75" customHeight="1" x14ac:dyDescent="0.25">
      <c r="A53" s="18"/>
      <c r="B53" s="63"/>
      <c r="C53" s="64" t="s">
        <v>71</v>
      </c>
      <c r="D53" s="65"/>
      <c r="E53" s="65"/>
      <c r="F53" s="66"/>
      <c r="G53" s="65"/>
      <c r="H53" s="34"/>
      <c r="I53" s="13"/>
    </row>
    <row r="54" spans="1:9" ht="15.75" customHeight="1" x14ac:dyDescent="0.25">
      <c r="A54" s="18"/>
      <c r="B54" s="25"/>
      <c r="C54" s="32" t="s">
        <v>73</v>
      </c>
      <c r="D54" s="43">
        <f t="shared" ref="D54:D55" si="3">D19</f>
        <v>0</v>
      </c>
      <c r="E54" s="27"/>
      <c r="F54" s="41">
        <f t="shared" ref="F54:F61" si="4">D54/$D$23</f>
        <v>0</v>
      </c>
      <c r="G54" s="27"/>
      <c r="H54" s="34"/>
      <c r="I54" s="13"/>
    </row>
    <row r="55" spans="1:9" ht="15.75" customHeight="1" x14ac:dyDescent="0.25">
      <c r="A55" s="67"/>
      <c r="B55" s="25"/>
      <c r="C55" s="32" t="s">
        <v>76</v>
      </c>
      <c r="D55" s="43">
        <f t="shared" si="3"/>
        <v>0</v>
      </c>
      <c r="E55" s="27"/>
      <c r="F55" s="41">
        <f t="shared" si="4"/>
        <v>0</v>
      </c>
      <c r="G55" s="27"/>
      <c r="H55" s="34"/>
      <c r="I55" s="13"/>
    </row>
    <row r="56" spans="1:9" ht="15.75" customHeight="1" x14ac:dyDescent="0.25">
      <c r="A56" s="18"/>
      <c r="B56" s="25"/>
      <c r="C56" s="32" t="s">
        <v>77</v>
      </c>
      <c r="D56" s="33">
        <v>0</v>
      </c>
      <c r="E56" s="27"/>
      <c r="F56" s="41">
        <f t="shared" si="4"/>
        <v>0</v>
      </c>
      <c r="G56" s="27"/>
      <c r="H56" s="34"/>
      <c r="I56" s="13"/>
    </row>
    <row r="57" spans="1:9" ht="15.75" customHeight="1" x14ac:dyDescent="0.25">
      <c r="A57" s="18"/>
      <c r="B57" s="25"/>
      <c r="C57" s="32" t="s">
        <v>78</v>
      </c>
      <c r="D57" s="33">
        <v>0</v>
      </c>
      <c r="E57" s="27"/>
      <c r="F57" s="41">
        <f t="shared" si="4"/>
        <v>0</v>
      </c>
      <c r="G57" s="27"/>
      <c r="H57" s="34"/>
      <c r="I57" s="13"/>
    </row>
    <row r="58" spans="1:9" ht="15.75" customHeight="1" x14ac:dyDescent="0.25">
      <c r="A58" s="18"/>
      <c r="B58" s="25"/>
      <c r="C58" s="32" t="s">
        <v>79</v>
      </c>
      <c r="D58" s="33">
        <v>0</v>
      </c>
      <c r="E58" s="27"/>
      <c r="F58" s="41">
        <f t="shared" si="4"/>
        <v>0</v>
      </c>
      <c r="G58" s="27"/>
      <c r="H58" s="34"/>
      <c r="I58" s="13"/>
    </row>
    <row r="59" spans="1:9" ht="15.75" customHeight="1" x14ac:dyDescent="0.25">
      <c r="A59" s="18"/>
      <c r="B59" s="25"/>
      <c r="C59" s="32" t="s">
        <v>82</v>
      </c>
      <c r="D59" s="33">
        <v>0</v>
      </c>
      <c r="E59" s="27"/>
      <c r="F59" s="41">
        <f t="shared" si="4"/>
        <v>0</v>
      </c>
      <c r="G59" s="21"/>
      <c r="H59" s="34"/>
      <c r="I59" s="13"/>
    </row>
    <row r="60" spans="1:9" ht="15.75" customHeight="1" x14ac:dyDescent="0.25">
      <c r="A60" s="18"/>
      <c r="B60" s="25"/>
      <c r="C60" s="32" t="s">
        <v>83</v>
      </c>
      <c r="D60" s="33">
        <v>0</v>
      </c>
      <c r="E60" s="27"/>
      <c r="F60" s="41">
        <f t="shared" si="4"/>
        <v>0</v>
      </c>
      <c r="G60" s="27"/>
      <c r="H60" s="34"/>
      <c r="I60" s="13"/>
    </row>
    <row r="61" spans="1:9" ht="15.75" customHeight="1" x14ac:dyDescent="0.25">
      <c r="A61" s="18"/>
      <c r="B61" s="25"/>
      <c r="C61" s="50" t="s">
        <v>85</v>
      </c>
      <c r="D61" s="68">
        <f>SUM(D54:D60)</f>
        <v>0</v>
      </c>
      <c r="E61" s="27"/>
      <c r="F61" s="38">
        <f t="shared" si="4"/>
        <v>0</v>
      </c>
      <c r="G61" s="27"/>
      <c r="H61" s="34" t="s">
        <v>88</v>
      </c>
      <c r="I61" s="13"/>
    </row>
    <row r="62" spans="1:9" ht="15.75" customHeight="1" x14ac:dyDescent="0.25">
      <c r="A62" s="18"/>
      <c r="B62" s="59"/>
      <c r="C62" s="60"/>
      <c r="D62" s="60"/>
      <c r="E62" s="60"/>
      <c r="F62" s="62"/>
      <c r="G62" s="60"/>
      <c r="H62" s="69"/>
      <c r="I62" s="13"/>
    </row>
    <row r="63" spans="1:9" ht="15.75" customHeight="1" x14ac:dyDescent="0.25">
      <c r="A63" s="18"/>
      <c r="B63" s="59"/>
      <c r="C63" s="36" t="s">
        <v>89</v>
      </c>
      <c r="D63" s="60"/>
      <c r="E63" s="60"/>
      <c r="F63" s="62"/>
      <c r="G63" s="60"/>
      <c r="H63" s="69"/>
      <c r="I63" s="13"/>
    </row>
    <row r="64" spans="1:9" ht="15.75" customHeight="1" x14ac:dyDescent="0.25">
      <c r="A64" s="18"/>
      <c r="B64" s="59"/>
      <c r="C64" s="32" t="s">
        <v>90</v>
      </c>
      <c r="D64" s="43">
        <f>D23</f>
        <v>1E-3</v>
      </c>
      <c r="E64" s="60"/>
      <c r="F64" s="62"/>
      <c r="G64" s="60"/>
      <c r="H64" s="69"/>
      <c r="I64" s="13"/>
    </row>
    <row r="65" spans="1:9" ht="15.75" customHeight="1" x14ac:dyDescent="0.25">
      <c r="A65" s="18"/>
      <c r="B65" s="59"/>
      <c r="C65" s="32" t="s">
        <v>91</v>
      </c>
      <c r="D65" s="43">
        <f>D39+D51+D61</f>
        <v>0</v>
      </c>
      <c r="E65" s="60"/>
      <c r="F65" s="62"/>
      <c r="G65" s="60"/>
      <c r="H65" s="69"/>
      <c r="I65" s="13"/>
    </row>
    <row r="66" spans="1:9" ht="15.75" customHeight="1" x14ac:dyDescent="0.25">
      <c r="A66" s="18"/>
      <c r="B66" s="59"/>
      <c r="C66" s="32" t="s">
        <v>92</v>
      </c>
      <c r="D66" s="43">
        <f>D64-D65</f>
        <v>1E-3</v>
      </c>
      <c r="E66" s="60"/>
      <c r="F66" s="62"/>
      <c r="G66" s="60"/>
      <c r="H66" s="69"/>
      <c r="I66" s="13"/>
    </row>
    <row r="67" spans="1:9" ht="15.75" customHeight="1" x14ac:dyDescent="0.25">
      <c r="A67" s="18"/>
      <c r="B67" s="70"/>
      <c r="C67" s="71"/>
      <c r="D67" s="71"/>
      <c r="E67" s="71"/>
      <c r="F67" s="72"/>
      <c r="G67" s="71"/>
      <c r="H67" s="73"/>
      <c r="I67" s="13"/>
    </row>
    <row r="68" spans="1:9" ht="15.75" customHeight="1" x14ac:dyDescent="0.25">
      <c r="A68" s="1"/>
      <c r="B68" s="77"/>
      <c r="C68" s="78"/>
      <c r="D68" s="78"/>
      <c r="E68" s="78"/>
      <c r="F68" s="81"/>
      <c r="G68" s="78"/>
      <c r="H68" s="77"/>
      <c r="I68" s="1"/>
    </row>
    <row r="69" spans="1:9" ht="15.75" customHeight="1" x14ac:dyDescent="0.25">
      <c r="A69" s="1"/>
      <c r="B69" s="76" t="s">
        <v>93</v>
      </c>
      <c r="C69" s="1"/>
      <c r="D69" s="1"/>
      <c r="E69" s="1"/>
      <c r="F69" s="1"/>
      <c r="G69" s="1"/>
      <c r="H69" s="1"/>
      <c r="I69" s="1"/>
    </row>
    <row r="70" spans="1:9" ht="15.75" customHeight="1" x14ac:dyDescent="0.25">
      <c r="A70" s="1"/>
      <c r="B70" s="79" t="str">
        <f>HYPERLINK("https://www.novimoney.com/blog/ultimate-guide-to-Budgeting","Investing in You: The Ultimate Guide to Budgeting")</f>
        <v>Investing in You: The Ultimate Guide to Budgeting</v>
      </c>
      <c r="C70" s="1"/>
      <c r="D70" s="1"/>
      <c r="E70" s="1"/>
      <c r="F70" s="1"/>
      <c r="G70" s="1"/>
      <c r="H70" s="1"/>
      <c r="I70" s="1"/>
    </row>
    <row r="71" spans="1:9" ht="15.75" customHeight="1" x14ac:dyDescent="0.25">
      <c r="A71" s="84"/>
      <c r="B71" s="86" t="s">
        <v>95</v>
      </c>
      <c r="C71" s="91"/>
      <c r="D71" s="91"/>
      <c r="E71" s="91"/>
      <c r="F71" s="93"/>
      <c r="G71" s="91"/>
      <c r="H71" s="95"/>
      <c r="I71" s="84"/>
    </row>
    <row r="72" spans="1:9" ht="15.75" customHeight="1" x14ac:dyDescent="0.25">
      <c r="A72" s="80"/>
      <c r="B72" s="101"/>
      <c r="C72" s="83"/>
      <c r="D72" s="83"/>
      <c r="E72" s="83"/>
      <c r="F72" s="89"/>
      <c r="G72" s="83"/>
      <c r="H72" s="80"/>
      <c r="I72" s="80"/>
    </row>
  </sheetData>
  <mergeCells count="6">
    <mergeCell ref="C8:H8"/>
    <mergeCell ref="C10:H10"/>
    <mergeCell ref="B12:H12"/>
    <mergeCell ref="C2:H2"/>
    <mergeCell ref="C4:H4"/>
    <mergeCell ref="C5:H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zoomScale="55" zoomScaleNormal="55" workbookViewId="0">
      <selection activeCell="C68" sqref="C68"/>
    </sheetView>
  </sheetViews>
  <sheetFormatPr defaultColWidth="11.25" defaultRowHeight="15" customHeight="1" x14ac:dyDescent="0.25"/>
  <cols>
    <col min="1" max="1" width="2.375" customWidth="1"/>
    <col min="2" max="2" width="2.625" customWidth="1"/>
    <col min="3" max="3" width="49.25" customWidth="1"/>
    <col min="4" max="4" width="8.625" customWidth="1"/>
    <col min="5" max="5" width="2.375" customWidth="1"/>
    <col min="6" max="6" width="11.375" customWidth="1"/>
    <col min="7" max="7" width="1.375" customWidth="1"/>
    <col min="8" max="8" width="36.125" customWidth="1"/>
    <col min="9" max="9" width="2.5" customWidth="1"/>
  </cols>
  <sheetData>
    <row r="1" spans="1:9" ht="15.75" customHeight="1" x14ac:dyDescent="0.25">
      <c r="A1" s="1"/>
      <c r="B1" s="1"/>
      <c r="C1" s="1"/>
      <c r="D1" s="1"/>
      <c r="E1" s="1"/>
      <c r="F1" s="1"/>
      <c r="G1" s="1"/>
      <c r="H1" s="1"/>
      <c r="I1" s="1"/>
    </row>
    <row r="2" spans="1:9" ht="15.75" customHeight="1" x14ac:dyDescent="0.25">
      <c r="A2" s="1"/>
      <c r="B2" s="2"/>
      <c r="C2" s="102" t="s">
        <v>0</v>
      </c>
      <c r="D2" s="103"/>
      <c r="E2" s="103"/>
      <c r="F2" s="103"/>
      <c r="G2" s="103"/>
      <c r="H2" s="104"/>
      <c r="I2" s="1"/>
    </row>
    <row r="3" spans="1:9" ht="7.5" customHeight="1" x14ac:dyDescent="0.25">
      <c r="A3" s="1"/>
      <c r="B3" s="1"/>
      <c r="C3" s="3"/>
      <c r="D3" s="3"/>
      <c r="E3" s="3"/>
      <c r="F3" s="4"/>
      <c r="G3" s="3"/>
      <c r="H3" s="1"/>
      <c r="I3" s="1"/>
    </row>
    <row r="4" spans="1:9" ht="15.75" customHeight="1" x14ac:dyDescent="0.25">
      <c r="A4" s="1"/>
      <c r="B4" s="6"/>
      <c r="C4" s="105" t="s">
        <v>2</v>
      </c>
      <c r="D4" s="103"/>
      <c r="E4" s="103"/>
      <c r="F4" s="103"/>
      <c r="G4" s="103"/>
      <c r="H4" s="104"/>
      <c r="I4" s="1"/>
    </row>
    <row r="5" spans="1:9" ht="15.75" customHeight="1" x14ac:dyDescent="0.25">
      <c r="A5" s="7"/>
      <c r="B5" s="106" t="s">
        <v>3</v>
      </c>
      <c r="C5" s="103"/>
      <c r="D5" s="103"/>
      <c r="E5" s="103"/>
      <c r="F5" s="103"/>
      <c r="G5" s="103"/>
      <c r="H5" s="104"/>
      <c r="I5" s="1"/>
    </row>
    <row r="6" spans="1:9" ht="15.75" customHeight="1" x14ac:dyDescent="0.25">
      <c r="A6" s="7"/>
      <c r="B6" s="5"/>
      <c r="C6" s="7"/>
      <c r="D6" s="7"/>
      <c r="E6" s="7"/>
      <c r="F6" s="8"/>
      <c r="G6" s="7"/>
      <c r="H6" s="7"/>
      <c r="I6" s="1"/>
    </row>
    <row r="7" spans="1:9" ht="15.75" customHeight="1" x14ac:dyDescent="0.25">
      <c r="A7" s="7"/>
      <c r="B7" s="9" t="s">
        <v>5</v>
      </c>
      <c r="C7" s="7"/>
      <c r="D7" s="7"/>
      <c r="E7" s="7"/>
      <c r="F7" s="8"/>
      <c r="G7" s="7"/>
      <c r="H7" s="7"/>
      <c r="I7" s="1"/>
    </row>
    <row r="8" spans="1:9" ht="15.75" customHeight="1" x14ac:dyDescent="0.25">
      <c r="A8" s="10"/>
      <c r="B8" s="11" t="s">
        <v>6</v>
      </c>
      <c r="C8" s="113" t="s">
        <v>9</v>
      </c>
      <c r="D8" s="108"/>
      <c r="E8" s="108"/>
      <c r="F8" s="108"/>
      <c r="G8" s="108"/>
      <c r="H8" s="109"/>
      <c r="I8" s="13"/>
    </row>
    <row r="9" spans="1:9" ht="15.75" x14ac:dyDescent="0.25">
      <c r="A9" s="7"/>
      <c r="B9" s="7"/>
      <c r="C9" s="7"/>
      <c r="D9" s="7"/>
      <c r="E9" s="7"/>
      <c r="F9" s="8"/>
      <c r="G9" s="7"/>
      <c r="H9" s="7"/>
      <c r="I9" s="1"/>
    </row>
    <row r="10" spans="1:9" ht="23.25" customHeight="1" x14ac:dyDescent="0.25">
      <c r="A10" s="10"/>
      <c r="B10" s="117" t="s">
        <v>11</v>
      </c>
      <c r="C10" s="118"/>
      <c r="D10" s="118"/>
      <c r="E10" s="118"/>
      <c r="F10" s="118"/>
      <c r="G10" s="118"/>
      <c r="H10" s="119"/>
      <c r="I10" s="13"/>
    </row>
    <row r="11" spans="1:9" ht="15.75" customHeight="1" x14ac:dyDescent="0.25">
      <c r="A11" s="18"/>
      <c r="B11" s="19"/>
      <c r="C11" s="20"/>
      <c r="D11" s="21"/>
      <c r="E11" s="22"/>
      <c r="F11" s="23"/>
      <c r="G11" s="22"/>
      <c r="H11" s="24"/>
      <c r="I11" s="13"/>
    </row>
    <row r="12" spans="1:9" ht="15.75" customHeight="1" x14ac:dyDescent="0.25">
      <c r="A12" s="18"/>
      <c r="B12" s="25"/>
      <c r="C12" s="26" t="s">
        <v>14</v>
      </c>
      <c r="D12" s="27"/>
      <c r="E12" s="28"/>
      <c r="F12" s="29" t="s">
        <v>15</v>
      </c>
      <c r="G12" s="30"/>
      <c r="H12" s="31" t="s">
        <v>44</v>
      </c>
      <c r="I12" s="13"/>
    </row>
    <row r="13" spans="1:9" ht="15.75" customHeight="1" x14ac:dyDescent="0.25">
      <c r="A13" s="18"/>
      <c r="B13" s="25"/>
      <c r="C13" s="32" t="s">
        <v>17</v>
      </c>
      <c r="D13" s="33">
        <v>7500</v>
      </c>
      <c r="E13" s="27"/>
      <c r="F13" s="27"/>
      <c r="G13" s="27"/>
      <c r="H13" s="34"/>
      <c r="I13" s="13"/>
    </row>
    <row r="14" spans="1:9" ht="15.75" customHeight="1" x14ac:dyDescent="0.25">
      <c r="A14" s="18"/>
      <c r="B14" s="25"/>
      <c r="C14" s="32" t="s">
        <v>18</v>
      </c>
      <c r="D14" s="33">
        <v>250</v>
      </c>
      <c r="E14" s="27"/>
      <c r="F14" s="27"/>
      <c r="G14" s="27"/>
      <c r="H14" s="34"/>
      <c r="I14" s="13"/>
    </row>
    <row r="15" spans="1:9" ht="15.75" customHeight="1" x14ac:dyDescent="0.25">
      <c r="A15" s="18"/>
      <c r="B15" s="25"/>
      <c r="C15" s="32" t="s">
        <v>19</v>
      </c>
      <c r="D15" s="35">
        <f>SUM(D13:D14)</f>
        <v>7750</v>
      </c>
      <c r="E15" s="27"/>
      <c r="F15" s="27"/>
      <c r="G15" s="27"/>
      <c r="H15" s="34"/>
      <c r="I15" s="13"/>
    </row>
    <row r="16" spans="1:9" ht="15.75" customHeight="1" x14ac:dyDescent="0.25">
      <c r="A16" s="18"/>
      <c r="B16" s="25"/>
      <c r="C16" s="36" t="s">
        <v>20</v>
      </c>
      <c r="D16" s="37"/>
      <c r="E16" s="37"/>
      <c r="F16" s="27"/>
      <c r="G16" s="27"/>
      <c r="H16" s="34"/>
      <c r="I16" s="13"/>
    </row>
    <row r="17" spans="1:9" ht="15.75" customHeight="1" x14ac:dyDescent="0.25">
      <c r="A17" s="18"/>
      <c r="B17" s="25"/>
      <c r="C17" s="32" t="s">
        <v>21</v>
      </c>
      <c r="D17" s="33">
        <v>600</v>
      </c>
      <c r="E17" s="37"/>
      <c r="F17" s="27"/>
      <c r="G17" s="27"/>
      <c r="H17" s="34"/>
      <c r="I17" s="13"/>
    </row>
    <row r="18" spans="1:9" ht="15.75" customHeight="1" x14ac:dyDescent="0.25">
      <c r="A18" s="18"/>
      <c r="B18" s="25"/>
      <c r="C18" s="32" t="s">
        <v>22</v>
      </c>
      <c r="D18" s="33">
        <v>50</v>
      </c>
      <c r="E18" s="37"/>
      <c r="F18" s="27"/>
      <c r="G18" s="27"/>
      <c r="H18" s="34"/>
      <c r="I18" s="13"/>
    </row>
    <row r="19" spans="1:9" ht="15.75" customHeight="1" x14ac:dyDescent="0.25">
      <c r="A19" s="18"/>
      <c r="B19" s="25"/>
      <c r="C19" s="32" t="s">
        <v>23</v>
      </c>
      <c r="D19" s="33">
        <v>30</v>
      </c>
      <c r="E19" s="37"/>
      <c r="F19" s="27"/>
      <c r="G19" s="27"/>
      <c r="H19" s="34"/>
      <c r="I19" s="13"/>
    </row>
    <row r="20" spans="1:9" ht="15.75" customHeight="1" x14ac:dyDescent="0.25">
      <c r="A20" s="18"/>
      <c r="B20" s="25"/>
      <c r="C20" s="32" t="s">
        <v>24</v>
      </c>
      <c r="D20" s="33">
        <v>100</v>
      </c>
      <c r="E20" s="37"/>
      <c r="F20" s="27"/>
      <c r="G20" s="27"/>
      <c r="H20" s="34"/>
      <c r="I20" s="13"/>
    </row>
    <row r="21" spans="1:9" ht="15.75" customHeight="1" x14ac:dyDescent="0.25">
      <c r="A21" s="18"/>
      <c r="B21" s="25"/>
      <c r="C21" s="32" t="s">
        <v>25</v>
      </c>
      <c r="D21" s="35">
        <f>D15+SUM(D17:D19)</f>
        <v>8430</v>
      </c>
      <c r="E21" s="27"/>
      <c r="F21" s="38">
        <f>D21/$D$21</f>
        <v>1</v>
      </c>
      <c r="G21" s="27"/>
      <c r="H21" s="34"/>
      <c r="I21" s="13"/>
    </row>
    <row r="22" spans="1:9" ht="15.75" customHeight="1" x14ac:dyDescent="0.25">
      <c r="A22" s="18"/>
      <c r="B22" s="25"/>
      <c r="C22" s="32"/>
      <c r="D22" s="32"/>
      <c r="E22" s="32"/>
      <c r="F22" s="39"/>
      <c r="G22" s="27"/>
      <c r="H22" s="34"/>
      <c r="I22" s="13"/>
    </row>
    <row r="23" spans="1:9" ht="15.75" customHeight="1" x14ac:dyDescent="0.25">
      <c r="A23" s="18"/>
      <c r="B23" s="25"/>
      <c r="C23" s="26" t="s">
        <v>26</v>
      </c>
      <c r="D23" s="37"/>
      <c r="E23" s="27"/>
      <c r="F23" s="40"/>
      <c r="G23" s="27"/>
      <c r="H23" s="34"/>
      <c r="I23" s="13"/>
    </row>
    <row r="24" spans="1:9" ht="15.75" customHeight="1" x14ac:dyDescent="0.25">
      <c r="A24" s="18"/>
      <c r="B24" s="25"/>
      <c r="C24" s="32" t="s">
        <v>27</v>
      </c>
      <c r="D24" s="33">
        <v>2600</v>
      </c>
      <c r="E24" s="27"/>
      <c r="F24" s="41">
        <f t="shared" ref="F24:F37" si="0">D24/$D$21</f>
        <v>0.30842230130486359</v>
      </c>
      <c r="G24" s="27"/>
      <c r="H24" s="34" t="s">
        <v>47</v>
      </c>
      <c r="I24" s="13"/>
    </row>
    <row r="25" spans="1:9" ht="15.75" customHeight="1" x14ac:dyDescent="0.25">
      <c r="A25" s="18"/>
      <c r="B25" s="25"/>
      <c r="C25" s="32" t="s">
        <v>28</v>
      </c>
      <c r="D25" s="33">
        <v>150</v>
      </c>
      <c r="E25" s="27"/>
      <c r="F25" s="41">
        <f t="shared" si="0"/>
        <v>1.7793594306049824E-2</v>
      </c>
      <c r="G25" s="27"/>
      <c r="H25" s="34"/>
      <c r="I25" s="13"/>
    </row>
    <row r="26" spans="1:9" ht="15.75" customHeight="1" x14ac:dyDescent="0.25">
      <c r="A26" s="42"/>
      <c r="B26" s="25"/>
      <c r="C26" s="32" t="s">
        <v>29</v>
      </c>
      <c r="D26" s="33">
        <v>700</v>
      </c>
      <c r="E26" s="27"/>
      <c r="F26" s="41">
        <f t="shared" si="0"/>
        <v>8.3036773428232499E-2</v>
      </c>
      <c r="G26" s="27"/>
      <c r="H26" s="34" t="s">
        <v>48</v>
      </c>
      <c r="I26" s="13"/>
    </row>
    <row r="27" spans="1:9" ht="15.75" customHeight="1" x14ac:dyDescent="0.25">
      <c r="A27" s="18"/>
      <c r="B27" s="25"/>
      <c r="C27" s="32" t="s">
        <v>30</v>
      </c>
      <c r="D27" s="33">
        <v>600</v>
      </c>
      <c r="E27" s="27"/>
      <c r="F27" s="41">
        <f t="shared" si="0"/>
        <v>7.1174377224199295E-2</v>
      </c>
      <c r="G27" s="27"/>
      <c r="H27" s="34" t="s">
        <v>51</v>
      </c>
      <c r="I27" s="13"/>
    </row>
    <row r="28" spans="1:9" ht="15.75" customHeight="1" x14ac:dyDescent="0.25">
      <c r="A28" s="18"/>
      <c r="B28" s="25"/>
      <c r="C28" s="32" t="s">
        <v>52</v>
      </c>
      <c r="D28" s="43">
        <f t="shared" ref="D28:D29" si="1">D19</f>
        <v>30</v>
      </c>
      <c r="E28" s="27"/>
      <c r="F28" s="41">
        <f t="shared" si="0"/>
        <v>3.5587188612099642E-3</v>
      </c>
      <c r="G28" s="27"/>
      <c r="H28" s="34"/>
      <c r="I28" s="13"/>
    </row>
    <row r="29" spans="1:9" ht="15.75" customHeight="1" x14ac:dyDescent="0.25">
      <c r="A29" s="18"/>
      <c r="B29" s="25"/>
      <c r="C29" s="32" t="s">
        <v>55</v>
      </c>
      <c r="D29" s="43">
        <f t="shared" si="1"/>
        <v>100</v>
      </c>
      <c r="E29" s="27"/>
      <c r="F29" s="41">
        <f t="shared" si="0"/>
        <v>1.1862396204033215E-2</v>
      </c>
      <c r="G29" s="27"/>
      <c r="H29" s="34"/>
      <c r="I29" s="13"/>
    </row>
    <row r="30" spans="1:9" ht="15.75" customHeight="1" x14ac:dyDescent="0.25">
      <c r="A30" s="18"/>
      <c r="B30" s="25"/>
      <c r="C30" s="32" t="s">
        <v>33</v>
      </c>
      <c r="D30" s="33">
        <v>150</v>
      </c>
      <c r="E30" s="27"/>
      <c r="F30" s="41">
        <f t="shared" si="0"/>
        <v>1.7793594306049824E-2</v>
      </c>
      <c r="G30" s="27"/>
      <c r="H30" s="34"/>
      <c r="I30" s="13"/>
    </row>
    <row r="31" spans="1:9" ht="15.75" customHeight="1" x14ac:dyDescent="0.25">
      <c r="A31" s="18"/>
      <c r="B31" s="25"/>
      <c r="C31" s="32" t="s">
        <v>34</v>
      </c>
      <c r="D31" s="33">
        <v>30</v>
      </c>
      <c r="E31" s="27"/>
      <c r="F31" s="41">
        <f t="shared" si="0"/>
        <v>3.5587188612099642E-3</v>
      </c>
      <c r="G31" s="27"/>
      <c r="H31" s="34"/>
      <c r="I31" s="13"/>
    </row>
    <row r="32" spans="1:9" ht="15.75" customHeight="1" x14ac:dyDescent="0.25">
      <c r="A32" s="18"/>
      <c r="B32" s="25"/>
      <c r="C32" s="32" t="s">
        <v>36</v>
      </c>
      <c r="D32" s="33">
        <v>20</v>
      </c>
      <c r="E32" s="27"/>
      <c r="F32" s="41">
        <f t="shared" si="0"/>
        <v>2.3724792408066431E-3</v>
      </c>
      <c r="G32" s="27"/>
      <c r="H32" s="34"/>
      <c r="I32" s="13"/>
    </row>
    <row r="33" spans="1:9" ht="15.75" customHeight="1" x14ac:dyDescent="0.25">
      <c r="A33" s="18"/>
      <c r="B33" s="25"/>
      <c r="C33" s="32" t="s">
        <v>37</v>
      </c>
      <c r="D33" s="33">
        <v>200</v>
      </c>
      <c r="E33" s="27"/>
      <c r="F33" s="41">
        <f t="shared" si="0"/>
        <v>2.3724792408066429E-2</v>
      </c>
      <c r="G33" s="27"/>
      <c r="H33" s="34"/>
      <c r="I33" s="13"/>
    </row>
    <row r="34" spans="1:9" ht="15.75" customHeight="1" x14ac:dyDescent="0.25">
      <c r="A34" s="18"/>
      <c r="B34" s="25"/>
      <c r="C34" s="32" t="s">
        <v>38</v>
      </c>
      <c r="D34" s="33">
        <v>0</v>
      </c>
      <c r="E34" s="27"/>
      <c r="F34" s="41">
        <f t="shared" si="0"/>
        <v>0</v>
      </c>
      <c r="G34" s="27"/>
      <c r="H34" s="34"/>
      <c r="I34" s="13"/>
    </row>
    <row r="35" spans="1:9" ht="15.75" customHeight="1" x14ac:dyDescent="0.25">
      <c r="A35" s="18"/>
      <c r="B35" s="25"/>
      <c r="C35" s="32" t="s">
        <v>39</v>
      </c>
      <c r="D35" s="33">
        <v>0</v>
      </c>
      <c r="E35" s="27"/>
      <c r="F35" s="41">
        <f t="shared" si="0"/>
        <v>0</v>
      </c>
      <c r="G35" s="27"/>
      <c r="H35" s="34"/>
      <c r="I35" s="13"/>
    </row>
    <row r="36" spans="1:9" ht="15.75" customHeight="1" x14ac:dyDescent="0.25">
      <c r="A36" s="18"/>
      <c r="B36" s="25"/>
      <c r="C36" s="32" t="s">
        <v>40</v>
      </c>
      <c r="D36" s="33">
        <v>0</v>
      </c>
      <c r="E36" s="27"/>
      <c r="F36" s="41">
        <f t="shared" si="0"/>
        <v>0</v>
      </c>
      <c r="G36" s="27"/>
      <c r="H36" s="34"/>
      <c r="I36" s="13"/>
    </row>
    <row r="37" spans="1:9" ht="15.75" x14ac:dyDescent="0.25">
      <c r="A37" s="18"/>
      <c r="B37" s="25"/>
      <c r="C37" s="50" t="s">
        <v>41</v>
      </c>
      <c r="D37" s="35">
        <f>SUM(D24:D36)</f>
        <v>4580</v>
      </c>
      <c r="E37" s="27"/>
      <c r="F37" s="38">
        <f t="shared" si="0"/>
        <v>0.54329774614472126</v>
      </c>
      <c r="G37" s="27"/>
      <c r="H37" s="34" t="s">
        <v>64</v>
      </c>
      <c r="I37" s="13"/>
    </row>
    <row r="38" spans="1:9" ht="15.75" x14ac:dyDescent="0.25">
      <c r="A38" s="18"/>
      <c r="B38" s="25"/>
      <c r="C38" s="51"/>
      <c r="D38" s="52"/>
      <c r="E38" s="27"/>
      <c r="F38" s="54"/>
      <c r="G38" s="27"/>
      <c r="H38" s="55"/>
      <c r="I38" s="13"/>
    </row>
    <row r="39" spans="1:9" ht="15.75" customHeight="1" x14ac:dyDescent="0.25">
      <c r="A39" s="18"/>
      <c r="B39" s="25"/>
      <c r="C39" s="26" t="s">
        <v>49</v>
      </c>
      <c r="D39" s="52"/>
      <c r="E39" s="27"/>
      <c r="F39" s="54"/>
      <c r="G39" s="27"/>
      <c r="H39" s="55"/>
      <c r="I39" s="13"/>
    </row>
    <row r="40" spans="1:9" ht="15.75" customHeight="1" x14ac:dyDescent="0.25">
      <c r="A40" s="18"/>
      <c r="B40" s="25"/>
      <c r="C40" s="32" t="s">
        <v>50</v>
      </c>
      <c r="D40" s="33">
        <v>700</v>
      </c>
      <c r="E40" s="27"/>
      <c r="F40" s="41">
        <f t="shared" ref="F40:F49" si="2">D40/$D$21</f>
        <v>8.3036773428232499E-2</v>
      </c>
      <c r="G40" s="27"/>
      <c r="H40" s="58" t="s">
        <v>66</v>
      </c>
      <c r="I40" s="13"/>
    </row>
    <row r="41" spans="1:9" ht="15.75" customHeight="1" x14ac:dyDescent="0.25">
      <c r="A41" s="18"/>
      <c r="B41" s="25"/>
      <c r="C41" s="32" t="s">
        <v>53</v>
      </c>
      <c r="D41" s="33">
        <v>300</v>
      </c>
      <c r="E41" s="27"/>
      <c r="F41" s="41">
        <f t="shared" si="2"/>
        <v>3.5587188612099648E-2</v>
      </c>
      <c r="G41" s="27"/>
      <c r="H41" s="58" t="s">
        <v>68</v>
      </c>
      <c r="I41" s="13"/>
    </row>
    <row r="42" spans="1:9" ht="15.75" customHeight="1" x14ac:dyDescent="0.25">
      <c r="A42" s="18"/>
      <c r="B42" s="25"/>
      <c r="C42" s="32" t="s">
        <v>54</v>
      </c>
      <c r="D42" s="33">
        <v>200</v>
      </c>
      <c r="E42" s="27"/>
      <c r="F42" s="41">
        <f t="shared" si="2"/>
        <v>2.3724792408066429E-2</v>
      </c>
      <c r="G42" s="27"/>
      <c r="H42" s="55"/>
      <c r="I42" s="13"/>
    </row>
    <row r="43" spans="1:9" ht="15.75" customHeight="1" x14ac:dyDescent="0.25">
      <c r="A43" s="18"/>
      <c r="B43" s="25"/>
      <c r="C43" s="32" t="s">
        <v>56</v>
      </c>
      <c r="D43" s="33">
        <v>200</v>
      </c>
      <c r="E43" s="27"/>
      <c r="F43" s="41">
        <f t="shared" si="2"/>
        <v>2.3724792408066429E-2</v>
      </c>
      <c r="G43" s="27"/>
      <c r="H43" s="55"/>
      <c r="I43" s="13"/>
    </row>
    <row r="44" spans="1:9" ht="15.75" customHeight="1" x14ac:dyDescent="0.25">
      <c r="A44" s="18"/>
      <c r="B44" s="25"/>
      <c r="C44" s="32" t="s">
        <v>58</v>
      </c>
      <c r="D44" s="33">
        <v>250</v>
      </c>
      <c r="E44" s="27"/>
      <c r="F44" s="41">
        <f t="shared" si="2"/>
        <v>2.9655990510083038E-2</v>
      </c>
      <c r="G44" s="27"/>
      <c r="H44" s="58" t="s">
        <v>69</v>
      </c>
      <c r="I44" s="13"/>
    </row>
    <row r="45" spans="1:9" ht="18.75" customHeight="1" x14ac:dyDescent="0.25">
      <c r="A45" s="18"/>
      <c r="B45" s="25"/>
      <c r="C45" s="32" t="s">
        <v>59</v>
      </c>
      <c r="D45" s="33">
        <v>300</v>
      </c>
      <c r="E45" s="27"/>
      <c r="F45" s="41">
        <f t="shared" si="2"/>
        <v>3.5587188612099648E-2</v>
      </c>
      <c r="G45" s="27"/>
      <c r="H45" s="34"/>
      <c r="I45" s="13"/>
    </row>
    <row r="46" spans="1:9" ht="15.75" customHeight="1" x14ac:dyDescent="0.25">
      <c r="A46" s="18"/>
      <c r="B46" s="25"/>
      <c r="C46" s="32" t="s">
        <v>60</v>
      </c>
      <c r="D46" s="33">
        <v>200</v>
      </c>
      <c r="E46" s="27"/>
      <c r="F46" s="41">
        <f t="shared" si="2"/>
        <v>2.3724792408066429E-2</v>
      </c>
      <c r="G46" s="27"/>
      <c r="H46" s="34"/>
      <c r="I46" s="13"/>
    </row>
    <row r="47" spans="1:9" ht="19.5" customHeight="1" x14ac:dyDescent="0.25">
      <c r="A47" s="18"/>
      <c r="B47" s="25"/>
      <c r="C47" s="32" t="s">
        <v>62</v>
      </c>
      <c r="D47" s="33">
        <v>200</v>
      </c>
      <c r="E47" s="27"/>
      <c r="F47" s="41">
        <f t="shared" si="2"/>
        <v>2.3724792408066429E-2</v>
      </c>
      <c r="G47" s="27"/>
      <c r="H47" s="34"/>
      <c r="I47" s="13"/>
    </row>
    <row r="48" spans="1:9" ht="15.75" customHeight="1" x14ac:dyDescent="0.25">
      <c r="A48" s="18"/>
      <c r="B48" s="25"/>
      <c r="C48" s="32" t="s">
        <v>63</v>
      </c>
      <c r="D48" s="33">
        <v>800</v>
      </c>
      <c r="E48" s="27"/>
      <c r="F48" s="41">
        <f t="shared" si="2"/>
        <v>9.4899169632265717E-2</v>
      </c>
      <c r="G48" s="27"/>
      <c r="H48" s="34" t="s">
        <v>70</v>
      </c>
      <c r="I48" s="13"/>
    </row>
    <row r="49" spans="1:9" ht="20.25" customHeight="1" x14ac:dyDescent="0.25">
      <c r="A49" s="18"/>
      <c r="B49" s="56"/>
      <c r="C49" s="50" t="s">
        <v>65</v>
      </c>
      <c r="D49" s="35">
        <f>SUM(D40:D48)</f>
        <v>3150</v>
      </c>
      <c r="E49" s="27"/>
      <c r="F49" s="38">
        <f t="shared" si="2"/>
        <v>0.37366548042704628</v>
      </c>
      <c r="G49" s="57"/>
      <c r="H49" s="34" t="s">
        <v>72</v>
      </c>
      <c r="I49" s="13"/>
    </row>
    <row r="50" spans="1:9" ht="15.75" customHeight="1" x14ac:dyDescent="0.25">
      <c r="A50" s="18"/>
      <c r="B50" s="59"/>
      <c r="C50" s="60"/>
      <c r="D50" s="60"/>
      <c r="E50" s="60"/>
      <c r="F50" s="62"/>
      <c r="G50" s="60"/>
      <c r="H50" s="34"/>
      <c r="I50" s="13"/>
    </row>
    <row r="51" spans="1:9" ht="15.75" customHeight="1" x14ac:dyDescent="0.25">
      <c r="A51" s="18"/>
      <c r="B51" s="63"/>
      <c r="C51" s="64" t="s">
        <v>71</v>
      </c>
      <c r="D51" s="65"/>
      <c r="E51" s="65"/>
      <c r="F51" s="66"/>
      <c r="G51" s="65"/>
      <c r="H51" s="34"/>
      <c r="I51" s="13"/>
    </row>
    <row r="52" spans="1:9" ht="15.75" customHeight="1" x14ac:dyDescent="0.25">
      <c r="A52" s="18"/>
      <c r="B52" s="25"/>
      <c r="C52" s="32" t="s">
        <v>74</v>
      </c>
      <c r="D52" s="43">
        <f t="shared" ref="D52:D53" si="3">D17</f>
        <v>600</v>
      </c>
      <c r="E52" s="27"/>
      <c r="F52" s="41">
        <f t="shared" ref="F52:F59" si="4">D52/$D$21</f>
        <v>7.1174377224199295E-2</v>
      </c>
      <c r="G52" s="27"/>
      <c r="H52" s="34"/>
      <c r="I52" s="13"/>
    </row>
    <row r="53" spans="1:9" ht="15.75" customHeight="1" x14ac:dyDescent="0.25">
      <c r="A53" s="67"/>
      <c r="B53" s="25"/>
      <c r="C53" s="32" t="s">
        <v>75</v>
      </c>
      <c r="D53" s="43">
        <f t="shared" si="3"/>
        <v>50</v>
      </c>
      <c r="E53" s="27"/>
      <c r="F53" s="41">
        <f t="shared" si="4"/>
        <v>5.9311981020166073E-3</v>
      </c>
      <c r="G53" s="27"/>
      <c r="H53" s="34"/>
      <c r="I53" s="13"/>
    </row>
    <row r="54" spans="1:9" ht="15.75" customHeight="1" x14ac:dyDescent="0.25">
      <c r="A54" s="18"/>
      <c r="B54" s="25"/>
      <c r="C54" s="32" t="s">
        <v>77</v>
      </c>
      <c r="D54" s="33">
        <v>0</v>
      </c>
      <c r="E54" s="27"/>
      <c r="F54" s="41">
        <f t="shared" si="4"/>
        <v>0</v>
      </c>
      <c r="G54" s="27"/>
      <c r="H54" s="34"/>
      <c r="I54" s="13"/>
    </row>
    <row r="55" spans="1:9" ht="15.75" customHeight="1" x14ac:dyDescent="0.25">
      <c r="A55" s="18"/>
      <c r="B55" s="25"/>
      <c r="C55" s="32" t="s">
        <v>78</v>
      </c>
      <c r="D55" s="33">
        <v>0</v>
      </c>
      <c r="E55" s="27"/>
      <c r="F55" s="41">
        <f t="shared" si="4"/>
        <v>0</v>
      </c>
      <c r="G55" s="27"/>
      <c r="H55" s="34"/>
      <c r="I55" s="13"/>
    </row>
    <row r="56" spans="1:9" ht="15.75" customHeight="1" x14ac:dyDescent="0.25">
      <c r="A56" s="18"/>
      <c r="B56" s="25"/>
      <c r="C56" s="32" t="s">
        <v>79</v>
      </c>
      <c r="D56" s="33">
        <v>50</v>
      </c>
      <c r="E56" s="27"/>
      <c r="F56" s="41">
        <f t="shared" si="4"/>
        <v>5.9311981020166073E-3</v>
      </c>
      <c r="G56" s="27"/>
      <c r="H56" s="34" t="s">
        <v>81</v>
      </c>
      <c r="I56" s="13"/>
    </row>
    <row r="57" spans="1:9" ht="15.75" customHeight="1" x14ac:dyDescent="0.25">
      <c r="A57" s="18"/>
      <c r="B57" s="25"/>
      <c r="C57" s="32" t="s">
        <v>82</v>
      </c>
      <c r="D57" s="33">
        <v>0</v>
      </c>
      <c r="E57" s="27"/>
      <c r="F57" s="41">
        <f t="shared" si="4"/>
        <v>0</v>
      </c>
      <c r="G57" s="21"/>
      <c r="H57" s="34"/>
      <c r="I57" s="13"/>
    </row>
    <row r="58" spans="1:9" ht="15.75" customHeight="1" x14ac:dyDescent="0.25">
      <c r="A58" s="18"/>
      <c r="B58" s="25"/>
      <c r="C58" s="32" t="s">
        <v>83</v>
      </c>
      <c r="D58" s="33">
        <v>0</v>
      </c>
      <c r="E58" s="27"/>
      <c r="F58" s="41">
        <f t="shared" si="4"/>
        <v>0</v>
      </c>
      <c r="G58" s="27"/>
      <c r="H58" s="34" t="s">
        <v>84</v>
      </c>
      <c r="I58" s="13"/>
    </row>
    <row r="59" spans="1:9" ht="15.75" customHeight="1" x14ac:dyDescent="0.25">
      <c r="A59" s="18"/>
      <c r="B59" s="25"/>
      <c r="C59" s="50" t="s">
        <v>85</v>
      </c>
      <c r="D59" s="35">
        <f>SUM(D52:D58)</f>
        <v>700</v>
      </c>
      <c r="E59" s="27"/>
      <c r="F59" s="38">
        <f t="shared" si="4"/>
        <v>8.3036773428232499E-2</v>
      </c>
      <c r="G59" s="27"/>
      <c r="H59" s="34" t="s">
        <v>87</v>
      </c>
      <c r="I59" s="13"/>
    </row>
    <row r="60" spans="1:9" ht="15.75" customHeight="1" x14ac:dyDescent="0.25">
      <c r="A60" s="18"/>
      <c r="B60" s="59"/>
      <c r="C60" s="60"/>
      <c r="D60" s="60"/>
      <c r="E60" s="60"/>
      <c r="F60" s="62"/>
      <c r="G60" s="60"/>
      <c r="H60" s="69"/>
      <c r="I60" s="13"/>
    </row>
    <row r="61" spans="1:9" ht="15.75" customHeight="1" x14ac:dyDescent="0.25">
      <c r="A61" s="18"/>
      <c r="B61" s="59"/>
      <c r="C61" s="36" t="s">
        <v>89</v>
      </c>
      <c r="D61" s="60"/>
      <c r="E61" s="60"/>
      <c r="F61" s="62"/>
      <c r="G61" s="60"/>
      <c r="H61" s="69"/>
      <c r="I61" s="13"/>
    </row>
    <row r="62" spans="1:9" ht="15.75" customHeight="1" x14ac:dyDescent="0.25">
      <c r="A62" s="18"/>
      <c r="B62" s="59"/>
      <c r="C62" s="32" t="s">
        <v>90</v>
      </c>
      <c r="D62" s="43">
        <f>D21</f>
        <v>8430</v>
      </c>
      <c r="E62" s="60"/>
      <c r="F62" s="62"/>
      <c r="G62" s="60"/>
      <c r="H62" s="69"/>
      <c r="I62" s="13"/>
    </row>
    <row r="63" spans="1:9" ht="15.75" customHeight="1" x14ac:dyDescent="0.25">
      <c r="A63" s="18"/>
      <c r="B63" s="59"/>
      <c r="C63" s="32" t="s">
        <v>91</v>
      </c>
      <c r="D63" s="43">
        <f>D37+D49+D59</f>
        <v>8430</v>
      </c>
      <c r="E63" s="60"/>
      <c r="F63" s="62"/>
      <c r="G63" s="60"/>
      <c r="H63" s="69"/>
      <c r="I63" s="13"/>
    </row>
    <row r="64" spans="1:9" ht="15.75" customHeight="1" x14ac:dyDescent="0.25">
      <c r="A64" s="18"/>
      <c r="B64" s="59"/>
      <c r="C64" s="32" t="s">
        <v>92</v>
      </c>
      <c r="D64" s="43">
        <f>D62-D63</f>
        <v>0</v>
      </c>
      <c r="E64" s="60"/>
      <c r="F64" s="62"/>
      <c r="G64" s="60"/>
      <c r="H64" s="69"/>
      <c r="I64" s="13"/>
    </row>
    <row r="65" spans="1:9" ht="15.75" customHeight="1" x14ac:dyDescent="0.25">
      <c r="A65" s="18"/>
      <c r="B65" s="70"/>
      <c r="C65" s="71"/>
      <c r="D65" s="71"/>
      <c r="E65" s="71"/>
      <c r="F65" s="72"/>
      <c r="G65" s="71"/>
      <c r="H65" s="73"/>
      <c r="I65" s="13"/>
    </row>
    <row r="66" spans="1:9" ht="15.75" customHeight="1" x14ac:dyDescent="0.25">
      <c r="A66" s="7"/>
      <c r="B66" s="15"/>
      <c r="C66" s="74"/>
      <c r="D66" s="74"/>
      <c r="E66" s="74"/>
      <c r="F66" s="75"/>
      <c r="G66" s="74"/>
      <c r="H66" s="15"/>
      <c r="I66" s="7"/>
    </row>
    <row r="67" spans="1:9" ht="15.75" customHeight="1" x14ac:dyDescent="0.25">
      <c r="A67" s="1"/>
      <c r="B67" s="76" t="s">
        <v>93</v>
      </c>
      <c r="C67" s="1"/>
      <c r="D67" s="1"/>
      <c r="E67" s="1"/>
      <c r="F67" s="1"/>
      <c r="G67" s="1"/>
      <c r="H67" s="1"/>
      <c r="I67" s="1"/>
    </row>
    <row r="68" spans="1:9" ht="15.75" customHeight="1" x14ac:dyDescent="0.25">
      <c r="A68" s="1"/>
      <c r="B68" s="79" t="str">
        <f>HYPERLINK("https://www.novimoney.com/blog/ultimate-guide-to-Budgeting","Investing in You: The Ultimate Guide to Budgeting")</f>
        <v>Investing in You: The Ultimate Guide to Budgeting</v>
      </c>
      <c r="C68" s="1"/>
      <c r="D68" s="1"/>
      <c r="E68" s="1"/>
      <c r="F68" s="1"/>
      <c r="G68" s="1"/>
      <c r="H68" s="1"/>
      <c r="I68" s="1"/>
    </row>
    <row r="69" spans="1:9" ht="15.75" customHeight="1" x14ac:dyDescent="0.25">
      <c r="A69" s="80"/>
      <c r="B69" s="82" t="s">
        <v>94</v>
      </c>
      <c r="C69" s="83"/>
      <c r="D69" s="83"/>
      <c r="E69" s="83"/>
      <c r="F69" s="89"/>
      <c r="G69" s="83"/>
      <c r="H69" s="92"/>
      <c r="I69" s="80"/>
    </row>
    <row r="70" spans="1:9" ht="15.75" customHeight="1" x14ac:dyDescent="0.25">
      <c r="A70" s="80"/>
      <c r="B70" s="101"/>
      <c r="C70" s="83"/>
      <c r="D70" s="83"/>
      <c r="E70" s="80"/>
      <c r="F70" s="80"/>
      <c r="G70" s="80"/>
      <c r="H70" s="80"/>
      <c r="I70" s="80"/>
    </row>
  </sheetData>
  <mergeCells count="5">
    <mergeCell ref="C2:H2"/>
    <mergeCell ref="C4:H4"/>
    <mergeCell ref="B5:H5"/>
    <mergeCell ref="C8:H8"/>
    <mergeCell ref="B10:H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Step 1. Your Current Spending</vt:lpstr>
      <vt:lpstr>Step 2. Budget &amp; Money Manageme</vt:lpstr>
      <vt:lpstr>Sample 503020 Worksheet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Raheel</cp:lastModifiedBy>
  <dcterms:modified xsi:type="dcterms:W3CDTF">2019-11-11T09:32:34Z</dcterms:modified>
</cp:coreProperties>
</file>